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0860" windowHeight="81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AB171" i="1"/>
  <c r="AA171"/>
  <c r="Z171"/>
  <c r="Y171"/>
  <c r="W171"/>
  <c r="V171"/>
  <c r="U171"/>
  <c r="T171"/>
  <c r="S171"/>
  <c r="R171"/>
  <c r="Q171"/>
  <c r="P171"/>
  <c r="O171"/>
  <c r="N171"/>
  <c r="M171"/>
  <c r="L171"/>
  <c r="K171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</calcChain>
</file>

<file path=xl/sharedStrings.xml><?xml version="1.0" encoding="utf-8"?>
<sst xmlns="http://schemas.openxmlformats.org/spreadsheetml/2006/main" count="63" uniqueCount="60">
  <si>
    <t>Departed from SkIO:  13 February 2012 1440 EST</t>
  </si>
  <si>
    <t>Returned to SkIO:</t>
  </si>
  <si>
    <t>Cruise:   SAV12-05  -- Seabird, marine turtle, dolphin observations</t>
  </si>
  <si>
    <t xml:space="preserve">Date </t>
  </si>
  <si>
    <t>Time EST</t>
  </si>
  <si>
    <t>Lat</t>
  </si>
  <si>
    <t>Lon</t>
  </si>
  <si>
    <t>Time of Observation</t>
  </si>
  <si>
    <t xml:space="preserve">Species Code:  </t>
  </si>
  <si>
    <t>HEGU</t>
  </si>
  <si>
    <t>BCPE</t>
  </si>
  <si>
    <t>MASH</t>
  </si>
  <si>
    <t>GRSH</t>
  </si>
  <si>
    <t>RTLO</t>
  </si>
  <si>
    <t>COLO</t>
  </si>
  <si>
    <t>NOGA</t>
  </si>
  <si>
    <t>REPH</t>
  </si>
  <si>
    <t>PAJA</t>
  </si>
  <si>
    <t>BOGU</t>
  </si>
  <si>
    <t>FOTE</t>
  </si>
  <si>
    <t>RAZO</t>
  </si>
  <si>
    <t>RWBL</t>
  </si>
  <si>
    <t>1510 - dark on station</t>
  </si>
  <si>
    <t>0730 - 1040:  on station</t>
  </si>
  <si>
    <t>on station until 1450</t>
  </si>
  <si>
    <t>on station until 1700</t>
  </si>
  <si>
    <t>on station until 0805</t>
  </si>
  <si>
    <t>on station 1045 - 1105</t>
  </si>
  <si>
    <t>Also 1 Shark (large, ~ 8ft, photo of fin)</t>
  </si>
  <si>
    <t>good photos</t>
  </si>
  <si>
    <t>on station until 0655</t>
  </si>
  <si>
    <t>with photos of RAZO</t>
  </si>
  <si>
    <t>with photos of MASH</t>
  </si>
  <si>
    <t>photos of RAZO</t>
  </si>
  <si>
    <t>photos of PAJA</t>
  </si>
  <si>
    <t>photos of PAJA (juvenile) &amp; RTLO</t>
  </si>
  <si>
    <t>same individual PAJA</t>
  </si>
  <si>
    <t>likely different individual for PAJA</t>
  </si>
  <si>
    <t>at Sea Buoy for Cape Fear River</t>
  </si>
  <si>
    <t>Depth</t>
  </si>
  <si>
    <t>Temp</t>
  </si>
  <si>
    <t>Sal</t>
  </si>
  <si>
    <t>Chlv</t>
  </si>
  <si>
    <t>Along-track Observations:</t>
  </si>
  <si>
    <t>Position of Observation:</t>
  </si>
  <si>
    <t>Date-time EST</t>
  </si>
  <si>
    <t>Date-Time GMT</t>
  </si>
  <si>
    <t>Comments:</t>
  </si>
  <si>
    <t xml:space="preserve">on station until 1200, </t>
  </si>
  <si>
    <t xml:space="preserve">        then too rough for bow obs</t>
  </si>
  <si>
    <t>same PAJA, photos MASH &amp; RAZO</t>
  </si>
  <si>
    <t>Grn Sea</t>
  </si>
  <si>
    <t>Turtle</t>
  </si>
  <si>
    <t>Logger-</t>
  </si>
  <si>
    <t>head</t>
  </si>
  <si>
    <t>Atl Spotted</t>
  </si>
  <si>
    <t>Dolphin</t>
  </si>
  <si>
    <t>Atl Bottle-</t>
  </si>
  <si>
    <t>nose Dolphin</t>
  </si>
  <si>
    <t xml:space="preserve">Totals: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</si>
</sst>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0" fontId="0" fillId="0" borderId="0" xfId="0" applyNumberFormat="1"/>
    <xf numFmtId="22" fontId="0" fillId="0" borderId="0" xfId="0" applyNumberFormat="1"/>
    <xf numFmtId="0" fontId="0" fillId="2" borderId="0" xfId="0" applyFill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71"/>
  <sheetViews>
    <sheetView tabSelected="1" topLeftCell="R1" workbookViewId="0">
      <pane ySplit="7" topLeftCell="A167" activePane="bottomLeft" state="frozen"/>
      <selection pane="bottomLeft" activeCell="AE173" sqref="AE173"/>
    </sheetView>
  </sheetViews>
  <sheetFormatPr defaultRowHeight="15"/>
  <cols>
    <col min="1" max="2" width="15.7109375" hidden="1" customWidth="1"/>
    <col min="3" max="4" width="15.7109375" customWidth="1"/>
    <col min="5" max="6" width="10.7109375" customWidth="1"/>
    <col min="7" max="10" width="7.7109375" customWidth="1"/>
    <col min="11" max="23" width="5.7109375" customWidth="1"/>
    <col min="24" max="24" width="3.7109375" style="4" customWidth="1"/>
    <col min="25" max="28" width="15.7109375" customWidth="1"/>
    <col min="29" max="29" width="3.7109375" style="4" customWidth="1"/>
    <col min="30" max="45" width="15.7109375" customWidth="1"/>
  </cols>
  <sheetData>
    <row r="1" spans="1:30">
      <c r="A1" t="s">
        <v>2</v>
      </c>
      <c r="C1" t="s">
        <v>2</v>
      </c>
    </row>
    <row r="2" spans="1:30">
      <c r="A2" t="s">
        <v>0</v>
      </c>
      <c r="C2" t="s">
        <v>0</v>
      </c>
    </row>
    <row r="3" spans="1:30">
      <c r="A3" t="s">
        <v>1</v>
      </c>
      <c r="C3" t="s">
        <v>1</v>
      </c>
    </row>
    <row r="6" spans="1:30">
      <c r="A6" t="s">
        <v>7</v>
      </c>
      <c r="E6" t="s">
        <v>44</v>
      </c>
      <c r="G6" t="s">
        <v>43</v>
      </c>
      <c r="K6" t="s">
        <v>8</v>
      </c>
      <c r="Y6" t="s">
        <v>51</v>
      </c>
      <c r="Z6" t="s">
        <v>53</v>
      </c>
      <c r="AA6" t="s">
        <v>55</v>
      </c>
      <c r="AB6" t="s">
        <v>57</v>
      </c>
    </row>
    <row r="7" spans="1:30">
      <c r="A7" t="s">
        <v>3</v>
      </c>
      <c r="B7" t="s">
        <v>4</v>
      </c>
      <c r="C7" t="s">
        <v>45</v>
      </c>
      <c r="D7" t="s">
        <v>46</v>
      </c>
      <c r="E7" t="s">
        <v>5</v>
      </c>
      <c r="F7" t="s">
        <v>6</v>
      </c>
      <c r="G7" t="s">
        <v>39</v>
      </c>
      <c r="H7" t="s">
        <v>40</v>
      </c>
      <c r="I7" t="s">
        <v>41</v>
      </c>
      <c r="J7" t="s">
        <v>42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T7" t="s">
        <v>9</v>
      </c>
      <c r="U7" t="s">
        <v>19</v>
      </c>
      <c r="V7" t="s">
        <v>20</v>
      </c>
      <c r="W7" t="s">
        <v>21</v>
      </c>
      <c r="Y7" t="s">
        <v>52</v>
      </c>
      <c r="Z7" t="s">
        <v>54</v>
      </c>
      <c r="AA7" t="s">
        <v>56</v>
      </c>
      <c r="AB7" t="s">
        <v>58</v>
      </c>
      <c r="AD7" t="s">
        <v>47</v>
      </c>
    </row>
    <row r="9" spans="1:30">
      <c r="A9" s="1">
        <v>40953</v>
      </c>
      <c r="B9" s="2">
        <v>0.28819444444444448</v>
      </c>
      <c r="C9" s="3">
        <v>40953.288194444445</v>
      </c>
      <c r="D9" s="3">
        <v>40953.496527777781</v>
      </c>
      <c r="E9">
        <v>32.46237</v>
      </c>
      <c r="F9">
        <v>-78.736080000000001</v>
      </c>
      <c r="G9">
        <v>145.19999999999999</v>
      </c>
      <c r="H9">
        <v>21.17</v>
      </c>
      <c r="I9">
        <v>36.24</v>
      </c>
      <c r="J9">
        <v>0.14000000000000001</v>
      </c>
      <c r="T9">
        <v>6</v>
      </c>
    </row>
    <row r="10" spans="1:30">
      <c r="A10" s="1">
        <v>40953</v>
      </c>
      <c r="B10" s="2">
        <v>0.32291666666666669</v>
      </c>
      <c r="C10" s="3">
        <v>40953.322916666664</v>
      </c>
      <c r="D10" s="3">
        <v>40953.53125</v>
      </c>
      <c r="E10">
        <v>32.48169</v>
      </c>
      <c r="F10">
        <v>-78.744690000000006</v>
      </c>
      <c r="G10">
        <v>119.4</v>
      </c>
      <c r="H10">
        <v>21.11</v>
      </c>
      <c r="I10">
        <v>36.241</v>
      </c>
      <c r="J10">
        <v>0.16</v>
      </c>
      <c r="T10">
        <v>1</v>
      </c>
    </row>
    <row r="11" spans="1:30">
      <c r="A11" s="1">
        <v>40953</v>
      </c>
      <c r="B11" s="2">
        <v>0.3298611111111111</v>
      </c>
      <c r="C11" s="3">
        <v>40953.329861111109</v>
      </c>
      <c r="D11" s="3">
        <v>40953.538194444445</v>
      </c>
      <c r="E11">
        <v>32.48104</v>
      </c>
      <c r="F11">
        <v>-78.741699999999994</v>
      </c>
      <c r="G11">
        <v>123.1</v>
      </c>
      <c r="H11">
        <v>21.09</v>
      </c>
      <c r="I11">
        <v>36.243000000000002</v>
      </c>
      <c r="J11">
        <v>0.153</v>
      </c>
      <c r="P11">
        <v>1</v>
      </c>
    </row>
    <row r="12" spans="1:30">
      <c r="A12" s="1">
        <v>40953</v>
      </c>
      <c r="B12" s="2">
        <v>0.4236111111111111</v>
      </c>
      <c r="C12" s="3">
        <v>40953.423611111109</v>
      </c>
      <c r="D12" s="3">
        <v>40953.631944444445</v>
      </c>
      <c r="E12">
        <v>32.627229999999997</v>
      </c>
      <c r="F12">
        <v>-78.5989</v>
      </c>
      <c r="G12">
        <v>50.1</v>
      </c>
      <c r="H12">
        <v>20.81</v>
      </c>
      <c r="I12">
        <v>36.274000000000001</v>
      </c>
      <c r="J12">
        <v>0.16200000000000001</v>
      </c>
      <c r="T12">
        <v>2</v>
      </c>
    </row>
    <row r="13" spans="1:30">
      <c r="A13" s="1">
        <v>40953</v>
      </c>
      <c r="B13" s="2">
        <v>0.4375</v>
      </c>
      <c r="C13" s="3">
        <v>40953.4375</v>
      </c>
      <c r="D13" s="3">
        <v>40953.645833333336</v>
      </c>
      <c r="E13">
        <v>32.668529999999997</v>
      </c>
      <c r="F13">
        <v>-78.56447</v>
      </c>
      <c r="G13">
        <v>46.7</v>
      </c>
      <c r="H13">
        <v>20.73</v>
      </c>
      <c r="I13">
        <v>36.267000000000003</v>
      </c>
      <c r="J13">
        <v>0.16400000000000001</v>
      </c>
      <c r="T13">
        <v>2</v>
      </c>
      <c r="Y13">
        <v>2</v>
      </c>
    </row>
    <row r="14" spans="1:30">
      <c r="A14" s="1">
        <v>40953</v>
      </c>
      <c r="B14" s="2">
        <v>0.47916666666666669</v>
      </c>
      <c r="C14" s="3">
        <v>40953.479166666664</v>
      </c>
      <c r="D14" s="3">
        <v>40953.6875</v>
      </c>
      <c r="E14">
        <v>32.799030000000002</v>
      </c>
      <c r="F14">
        <v>-78.463220000000007</v>
      </c>
      <c r="G14">
        <v>41.4</v>
      </c>
      <c r="H14">
        <v>20.74</v>
      </c>
      <c r="I14">
        <v>36.264000000000003</v>
      </c>
      <c r="J14">
        <v>0.153</v>
      </c>
      <c r="O14">
        <v>1</v>
      </c>
    </row>
    <row r="15" spans="1:30">
      <c r="A15" s="1">
        <v>40953</v>
      </c>
      <c r="B15" s="2">
        <v>0.4826388888888889</v>
      </c>
      <c r="C15" s="3">
        <v>40953.482638888891</v>
      </c>
      <c r="D15" s="3">
        <v>40953.690972222226</v>
      </c>
      <c r="E15">
        <v>32.811630000000001</v>
      </c>
      <c r="F15">
        <v>-78.458290000000005</v>
      </c>
      <c r="G15">
        <v>41.7</v>
      </c>
      <c r="H15">
        <v>20.76</v>
      </c>
      <c r="I15">
        <v>36.261000000000003</v>
      </c>
      <c r="J15">
        <v>0.15</v>
      </c>
      <c r="W15">
        <v>1</v>
      </c>
    </row>
    <row r="16" spans="1:30">
      <c r="A16" s="1">
        <v>40953</v>
      </c>
      <c r="B16" s="2">
        <v>0.52777777777777779</v>
      </c>
      <c r="C16" s="3">
        <v>40953.527777777781</v>
      </c>
      <c r="D16" s="3">
        <v>40953.736111111117</v>
      </c>
      <c r="E16">
        <v>32.82423</v>
      </c>
      <c r="F16">
        <v>-78.453490000000002</v>
      </c>
      <c r="G16">
        <v>41.9</v>
      </c>
      <c r="H16">
        <v>20.74</v>
      </c>
      <c r="I16">
        <v>36.262</v>
      </c>
      <c r="J16">
        <v>0.14699999999999999</v>
      </c>
      <c r="P16">
        <v>2</v>
      </c>
      <c r="T16">
        <v>5</v>
      </c>
      <c r="Z16">
        <v>1</v>
      </c>
    </row>
    <row r="17" spans="1:20">
      <c r="A17" s="1">
        <v>40953</v>
      </c>
      <c r="B17" s="2">
        <v>0.5625</v>
      </c>
      <c r="C17" s="3">
        <v>40953.5625</v>
      </c>
      <c r="D17" s="3">
        <v>40953.770833333336</v>
      </c>
      <c r="E17">
        <v>32.908560000000001</v>
      </c>
      <c r="F17">
        <v>-78.465069999999997</v>
      </c>
      <c r="G17">
        <v>40</v>
      </c>
      <c r="H17">
        <v>20.65</v>
      </c>
      <c r="I17">
        <v>36.286000000000001</v>
      </c>
      <c r="J17">
        <v>0.13200000000000001</v>
      </c>
      <c r="O17">
        <v>1</v>
      </c>
      <c r="P17">
        <v>10</v>
      </c>
    </row>
    <row r="18" spans="1:20">
      <c r="A18" s="1">
        <v>40953</v>
      </c>
      <c r="B18" s="2">
        <v>0.57291666666666663</v>
      </c>
      <c r="C18" s="3">
        <v>40953.572916666664</v>
      </c>
      <c r="D18" s="3">
        <v>40953.78125</v>
      </c>
      <c r="E18">
        <v>32.938960000000002</v>
      </c>
      <c r="F18">
        <v>-78.491209999999995</v>
      </c>
      <c r="G18">
        <v>36.799999999999997</v>
      </c>
      <c r="H18">
        <v>20.64</v>
      </c>
      <c r="I18">
        <v>36.286000000000001</v>
      </c>
      <c r="J18">
        <v>0.13400000000000001</v>
      </c>
      <c r="Q18">
        <v>30</v>
      </c>
    </row>
    <row r="19" spans="1:20">
      <c r="A19" s="1">
        <v>40953</v>
      </c>
      <c r="B19" s="2">
        <v>0.57638888888888895</v>
      </c>
      <c r="C19" s="3">
        <v>40953.576388888891</v>
      </c>
      <c r="D19" s="3">
        <v>40953.784722222226</v>
      </c>
      <c r="E19">
        <v>32.949120000000001</v>
      </c>
      <c r="F19">
        <v>-78.500100000000003</v>
      </c>
      <c r="G19">
        <v>36.799999999999997</v>
      </c>
      <c r="H19">
        <v>20.51</v>
      </c>
      <c r="I19">
        <v>36.289000000000001</v>
      </c>
      <c r="J19">
        <v>0.14299999999999999</v>
      </c>
      <c r="O19">
        <v>2</v>
      </c>
      <c r="P19">
        <v>4</v>
      </c>
      <c r="S19">
        <v>1</v>
      </c>
    </row>
    <row r="20" spans="1:20">
      <c r="A20" s="1">
        <v>40953</v>
      </c>
      <c r="B20" s="2">
        <v>0.58333333333333337</v>
      </c>
      <c r="C20" s="3">
        <v>40953.583333333336</v>
      </c>
      <c r="D20" s="3">
        <v>40953.791666666672</v>
      </c>
      <c r="E20">
        <v>32.96969</v>
      </c>
      <c r="F20">
        <v>-78.517930000000007</v>
      </c>
      <c r="G20">
        <v>34.4</v>
      </c>
      <c r="H20">
        <v>20.13</v>
      </c>
      <c r="I20">
        <v>36.277000000000001</v>
      </c>
      <c r="J20">
        <v>0.16600000000000001</v>
      </c>
      <c r="P20">
        <v>3</v>
      </c>
      <c r="T20">
        <v>1</v>
      </c>
    </row>
    <row r="21" spans="1:20">
      <c r="A21" s="1">
        <v>40953</v>
      </c>
      <c r="B21" s="2">
        <v>0.59027777777777779</v>
      </c>
      <c r="C21" s="3">
        <v>40953.590277777781</v>
      </c>
      <c r="D21" s="3">
        <v>40953.798611111117</v>
      </c>
      <c r="E21">
        <v>32.990409999999997</v>
      </c>
      <c r="F21">
        <v>-78.535880000000006</v>
      </c>
      <c r="G21">
        <v>33.6</v>
      </c>
      <c r="H21">
        <v>19.420000000000002</v>
      </c>
      <c r="I21">
        <v>36.256</v>
      </c>
      <c r="J21">
        <v>0.161</v>
      </c>
      <c r="P21">
        <v>5</v>
      </c>
    </row>
    <row r="22" spans="1:20">
      <c r="A22" s="1">
        <v>40953</v>
      </c>
      <c r="B22" s="2">
        <v>0.59722222222222221</v>
      </c>
      <c r="C22" s="3">
        <v>40953.597222222219</v>
      </c>
      <c r="D22" s="3">
        <v>40953.805555555555</v>
      </c>
      <c r="E22">
        <v>33.011090000000003</v>
      </c>
      <c r="F22">
        <v>-78.553889999999996</v>
      </c>
      <c r="G22">
        <v>32.6</v>
      </c>
      <c r="H22">
        <v>18.579999999999998</v>
      </c>
      <c r="I22">
        <v>36.256999999999998</v>
      </c>
      <c r="J22">
        <v>0.161</v>
      </c>
      <c r="O22">
        <v>3</v>
      </c>
      <c r="P22">
        <v>8</v>
      </c>
      <c r="S22">
        <v>16</v>
      </c>
    </row>
    <row r="23" spans="1:20">
      <c r="A23" s="1">
        <v>40953</v>
      </c>
      <c r="B23" s="2">
        <v>0.60416666666666663</v>
      </c>
      <c r="C23" s="3">
        <v>40953.604166666664</v>
      </c>
      <c r="D23" s="3">
        <v>40953.8125</v>
      </c>
      <c r="E23">
        <v>33.031210000000002</v>
      </c>
      <c r="F23">
        <v>-78.571839999999995</v>
      </c>
      <c r="G23">
        <v>31.5</v>
      </c>
      <c r="H23">
        <v>17.21</v>
      </c>
      <c r="I23">
        <v>36.274000000000001</v>
      </c>
      <c r="J23">
        <v>0.14499999999999999</v>
      </c>
      <c r="O23">
        <v>3</v>
      </c>
      <c r="P23">
        <v>5</v>
      </c>
      <c r="Q23">
        <v>47</v>
      </c>
      <c r="S23">
        <v>25</v>
      </c>
    </row>
    <row r="24" spans="1:20">
      <c r="A24" s="1">
        <v>40953</v>
      </c>
      <c r="B24" s="2">
        <v>0.61111111111111105</v>
      </c>
      <c r="C24" s="3">
        <v>40953.611111111109</v>
      </c>
      <c r="D24" s="3">
        <v>40953.819444444445</v>
      </c>
      <c r="E24">
        <v>33.050780000000003</v>
      </c>
      <c r="F24">
        <v>-78.589519999999993</v>
      </c>
      <c r="G24">
        <v>32.1</v>
      </c>
      <c r="H24">
        <v>16.829999999999998</v>
      </c>
      <c r="I24">
        <v>36.293999999999997</v>
      </c>
      <c r="J24">
        <v>0.14799999999999999</v>
      </c>
      <c r="P24">
        <v>30</v>
      </c>
    </row>
    <row r="25" spans="1:20">
      <c r="A25" s="1">
        <v>40953</v>
      </c>
      <c r="B25" s="2">
        <v>0.625</v>
      </c>
      <c r="C25" s="3">
        <v>40953.625</v>
      </c>
      <c r="D25" s="3">
        <v>40953.833333333336</v>
      </c>
      <c r="E25">
        <v>33.044829999999997</v>
      </c>
      <c r="F25">
        <v>-78.582700000000003</v>
      </c>
      <c r="G25">
        <v>32</v>
      </c>
      <c r="H25">
        <v>16.87</v>
      </c>
      <c r="I25">
        <v>36.289000000000001</v>
      </c>
      <c r="J25">
        <v>0.14499999999999999</v>
      </c>
      <c r="O25">
        <v>1</v>
      </c>
      <c r="Q25">
        <v>13</v>
      </c>
      <c r="S25">
        <v>14</v>
      </c>
      <c r="T25">
        <v>1</v>
      </c>
    </row>
    <row r="26" spans="1:20">
      <c r="A26" s="1">
        <v>40953</v>
      </c>
      <c r="B26" s="2">
        <v>0.63194444444444442</v>
      </c>
      <c r="C26" s="3">
        <v>40953.631944444445</v>
      </c>
      <c r="D26" s="3">
        <v>40953.840277777781</v>
      </c>
      <c r="E26">
        <v>33.033380000000001</v>
      </c>
      <c r="F26">
        <v>-78.571269999999998</v>
      </c>
      <c r="G26">
        <v>31.1</v>
      </c>
      <c r="H26">
        <v>17.12</v>
      </c>
      <c r="I26">
        <v>36.279000000000003</v>
      </c>
      <c r="J26">
        <v>0.16</v>
      </c>
      <c r="P26">
        <v>1</v>
      </c>
      <c r="Q26">
        <v>2</v>
      </c>
      <c r="S26">
        <v>25</v>
      </c>
      <c r="T26">
        <v>1</v>
      </c>
    </row>
    <row r="27" spans="1:20">
      <c r="A27" s="1">
        <v>40953</v>
      </c>
      <c r="B27" s="2">
        <v>0.63888888888888895</v>
      </c>
      <c r="C27" s="3">
        <v>40953.638888888891</v>
      </c>
      <c r="D27" s="3">
        <v>40953.847222222226</v>
      </c>
      <c r="E27">
        <v>33.021500000000003</v>
      </c>
      <c r="F27">
        <v>-78.559460000000001</v>
      </c>
      <c r="G27">
        <v>31.6</v>
      </c>
      <c r="H27">
        <v>17.559999999999999</v>
      </c>
      <c r="I27">
        <v>36.228999999999999</v>
      </c>
      <c r="J27">
        <v>0.158</v>
      </c>
      <c r="P27">
        <v>2</v>
      </c>
      <c r="S27">
        <v>10</v>
      </c>
    </row>
    <row r="28" spans="1:20">
      <c r="A28" s="1">
        <v>40953</v>
      </c>
      <c r="B28" s="2">
        <v>0.64583333333333337</v>
      </c>
      <c r="C28" s="3">
        <v>40953.645833333336</v>
      </c>
      <c r="D28" s="3">
        <v>40953.854166666672</v>
      </c>
      <c r="E28">
        <v>33.009680000000003</v>
      </c>
      <c r="F28">
        <v>-78.547560000000004</v>
      </c>
      <c r="G28">
        <v>31.1</v>
      </c>
      <c r="H28">
        <v>18.739999999999998</v>
      </c>
      <c r="I28">
        <v>36.226999999999997</v>
      </c>
      <c r="J28">
        <v>0.182</v>
      </c>
      <c r="P28">
        <v>4</v>
      </c>
      <c r="T28">
        <v>2</v>
      </c>
    </row>
    <row r="29" spans="1:20">
      <c r="A29" s="1">
        <v>40953</v>
      </c>
      <c r="B29" s="2">
        <v>0.65277777777777779</v>
      </c>
      <c r="C29" s="3">
        <v>40953.652777777781</v>
      </c>
      <c r="D29" s="3">
        <v>40953.861111111117</v>
      </c>
      <c r="E29">
        <v>32.997160000000001</v>
      </c>
      <c r="F29">
        <v>-78.534930000000003</v>
      </c>
      <c r="G29">
        <v>31.7</v>
      </c>
      <c r="H29">
        <v>19.29</v>
      </c>
      <c r="I29">
        <v>36.237000000000002</v>
      </c>
      <c r="J29">
        <v>0.19700000000000001</v>
      </c>
      <c r="P29">
        <v>2</v>
      </c>
    </row>
    <row r="30" spans="1:20">
      <c r="A30" s="1">
        <v>40953</v>
      </c>
      <c r="B30" s="2">
        <v>0.65972222222222221</v>
      </c>
      <c r="C30" s="3">
        <v>40953.659722222219</v>
      </c>
      <c r="D30" s="3">
        <v>40953.868055555555</v>
      </c>
      <c r="E30">
        <v>32.984059999999999</v>
      </c>
      <c r="F30">
        <v>-78.521799999999999</v>
      </c>
      <c r="G30">
        <v>34.200000000000003</v>
      </c>
      <c r="H30">
        <v>19.79</v>
      </c>
      <c r="I30">
        <v>36.228000000000002</v>
      </c>
      <c r="J30">
        <v>0.23899999999999999</v>
      </c>
      <c r="P30">
        <v>3</v>
      </c>
    </row>
    <row r="31" spans="1:20">
      <c r="A31" s="1">
        <v>40953</v>
      </c>
      <c r="B31" s="2">
        <v>0.66666666666666663</v>
      </c>
      <c r="C31" s="3">
        <v>40953.666666666664</v>
      </c>
      <c r="D31" s="3">
        <v>40953.875</v>
      </c>
      <c r="E31">
        <v>32.970999999999997</v>
      </c>
      <c r="F31">
        <v>-78.508740000000003</v>
      </c>
      <c r="G31">
        <v>33.9</v>
      </c>
      <c r="H31">
        <v>20.28</v>
      </c>
      <c r="I31">
        <v>36.253</v>
      </c>
      <c r="J31">
        <v>0.193</v>
      </c>
      <c r="O31">
        <v>3</v>
      </c>
      <c r="P31">
        <v>1</v>
      </c>
    </row>
    <row r="32" spans="1:20">
      <c r="A32" s="1">
        <v>40953</v>
      </c>
      <c r="B32" s="2">
        <v>0.67361111111111116</v>
      </c>
      <c r="C32" s="3">
        <v>40953.673611111109</v>
      </c>
      <c r="D32" s="3">
        <v>40953.881944444445</v>
      </c>
      <c r="E32">
        <v>32.958109999999998</v>
      </c>
      <c r="F32">
        <v>-78.495779999999996</v>
      </c>
      <c r="G32">
        <v>37.799999999999997</v>
      </c>
      <c r="H32">
        <v>20.48</v>
      </c>
      <c r="I32">
        <v>36.265999999999998</v>
      </c>
      <c r="J32">
        <v>0.187</v>
      </c>
      <c r="O32">
        <v>1</v>
      </c>
      <c r="P32">
        <v>1</v>
      </c>
    </row>
    <row r="33" spans="1:28">
      <c r="A33" s="1">
        <v>40953</v>
      </c>
      <c r="B33" s="2">
        <v>0.70138888888888884</v>
      </c>
      <c r="C33" s="3">
        <v>40953.701388888891</v>
      </c>
      <c r="D33" s="3">
        <v>40953.909722222226</v>
      </c>
      <c r="E33">
        <v>32.906120000000001</v>
      </c>
      <c r="F33">
        <v>-78.443839999999994</v>
      </c>
      <c r="G33">
        <v>39.200000000000003</v>
      </c>
      <c r="H33">
        <v>20.56</v>
      </c>
      <c r="I33">
        <v>36.276000000000003</v>
      </c>
      <c r="J33">
        <v>0.19700000000000001</v>
      </c>
      <c r="T33">
        <v>1</v>
      </c>
      <c r="AB33">
        <v>3</v>
      </c>
    </row>
    <row r="34" spans="1:28">
      <c r="A34" s="1"/>
    </row>
    <row r="35" spans="1:28">
      <c r="A35" s="1">
        <v>40954</v>
      </c>
      <c r="B35" s="2">
        <v>0.2986111111111111</v>
      </c>
      <c r="C35" s="3">
        <v>40954.298611111109</v>
      </c>
      <c r="D35" s="3">
        <v>40954.506944444445</v>
      </c>
      <c r="E35">
        <v>33.293439999999997</v>
      </c>
      <c r="F35">
        <v>-78.105170000000001</v>
      </c>
      <c r="G35">
        <v>30.5</v>
      </c>
      <c r="H35">
        <v>18.52</v>
      </c>
      <c r="I35">
        <v>36.238999999999997</v>
      </c>
      <c r="J35">
        <v>0.13600000000000001</v>
      </c>
      <c r="P35">
        <v>5</v>
      </c>
      <c r="AA35">
        <v>40</v>
      </c>
    </row>
    <row r="36" spans="1:28">
      <c r="A36" s="1">
        <v>40954</v>
      </c>
      <c r="B36" s="2">
        <v>0.30555555555555552</v>
      </c>
      <c r="C36" s="3">
        <v>40954.305555555555</v>
      </c>
      <c r="D36" s="3">
        <v>40954.513888888891</v>
      </c>
      <c r="E36">
        <v>33.280569999999997</v>
      </c>
      <c r="F36">
        <v>-78.092320000000001</v>
      </c>
      <c r="G36">
        <v>32.5</v>
      </c>
      <c r="H36">
        <v>18.91</v>
      </c>
      <c r="I36">
        <v>36.231999999999999</v>
      </c>
      <c r="J36">
        <v>0.13300000000000001</v>
      </c>
      <c r="P36">
        <v>3</v>
      </c>
      <c r="T36">
        <v>2</v>
      </c>
    </row>
    <row r="37" spans="1:28">
      <c r="A37" s="1">
        <v>40954</v>
      </c>
      <c r="B37" s="2">
        <v>0.3125</v>
      </c>
      <c r="C37" s="3">
        <v>40954.3125</v>
      </c>
      <c r="D37" s="3">
        <v>40954.520833333336</v>
      </c>
      <c r="E37">
        <v>33.268030000000003</v>
      </c>
      <c r="F37">
        <v>-78.079880000000003</v>
      </c>
      <c r="G37">
        <v>32.1</v>
      </c>
      <c r="H37">
        <v>19.059999999999999</v>
      </c>
      <c r="I37">
        <v>36.231999999999999</v>
      </c>
      <c r="J37">
        <v>0.13800000000000001</v>
      </c>
      <c r="P37">
        <v>1</v>
      </c>
    </row>
    <row r="38" spans="1:28">
      <c r="A38" s="1">
        <v>40954</v>
      </c>
      <c r="B38" s="2">
        <v>0.31944444444444448</v>
      </c>
      <c r="C38" s="3">
        <v>40954.319444444445</v>
      </c>
      <c r="D38" s="3">
        <v>40954.527777777781</v>
      </c>
      <c r="E38">
        <v>33.255380000000002</v>
      </c>
      <c r="F38">
        <v>-78.067210000000003</v>
      </c>
      <c r="G38">
        <v>31</v>
      </c>
      <c r="H38">
        <v>19.32</v>
      </c>
      <c r="I38">
        <v>36.228000000000002</v>
      </c>
      <c r="J38">
        <v>0.13100000000000001</v>
      </c>
      <c r="P38">
        <v>1</v>
      </c>
    </row>
    <row r="39" spans="1:28">
      <c r="A39" s="1">
        <v>40954</v>
      </c>
      <c r="B39" s="2">
        <v>0.33333333333333331</v>
      </c>
      <c r="C39" s="3">
        <v>40954.333333333336</v>
      </c>
      <c r="D39" s="3">
        <v>40954.541666666672</v>
      </c>
      <c r="E39">
        <v>33.23021</v>
      </c>
      <c r="F39">
        <v>-78.042019999999994</v>
      </c>
      <c r="G39">
        <v>31.9</v>
      </c>
      <c r="H39">
        <v>19.54</v>
      </c>
      <c r="I39">
        <v>36.231999999999999</v>
      </c>
      <c r="J39">
        <v>0.12</v>
      </c>
      <c r="S39">
        <v>14</v>
      </c>
    </row>
    <row r="40" spans="1:28">
      <c r="A40" s="1">
        <v>40954</v>
      </c>
      <c r="B40" s="2">
        <v>0.34027777777777773</v>
      </c>
      <c r="C40" s="3">
        <v>40954.340277777781</v>
      </c>
      <c r="D40" s="3">
        <v>40954.548611111117</v>
      </c>
      <c r="E40">
        <v>33.217700000000001</v>
      </c>
      <c r="F40">
        <v>-78.029480000000007</v>
      </c>
      <c r="G40">
        <v>33.299999999999997</v>
      </c>
      <c r="H40">
        <v>19.55</v>
      </c>
      <c r="I40">
        <v>36.231999999999999</v>
      </c>
      <c r="J40">
        <v>0.121</v>
      </c>
      <c r="P40">
        <v>1</v>
      </c>
      <c r="S40">
        <v>5</v>
      </c>
    </row>
    <row r="41" spans="1:28">
      <c r="A41" s="1">
        <v>40954</v>
      </c>
      <c r="B41" s="2">
        <v>0.34375</v>
      </c>
      <c r="C41" s="3">
        <v>40954.34375</v>
      </c>
      <c r="D41" s="3">
        <v>40954.552083333336</v>
      </c>
      <c r="E41">
        <v>33.211280000000002</v>
      </c>
      <c r="F41">
        <v>-78.023150000000001</v>
      </c>
      <c r="G41">
        <v>33.4</v>
      </c>
      <c r="H41">
        <v>19.63</v>
      </c>
      <c r="I41">
        <v>36.222999999999999</v>
      </c>
      <c r="J41">
        <v>0.11799999999999999</v>
      </c>
      <c r="P41">
        <v>3</v>
      </c>
      <c r="Q41">
        <v>2</v>
      </c>
      <c r="S41">
        <v>2</v>
      </c>
    </row>
    <row r="42" spans="1:28">
      <c r="A42" s="1">
        <v>40954</v>
      </c>
      <c r="B42" s="2">
        <v>0.34722222222222227</v>
      </c>
      <c r="C42" s="3">
        <v>40954.347222222219</v>
      </c>
      <c r="D42" s="3">
        <v>40954.555555555555</v>
      </c>
      <c r="E42">
        <v>33.205019999999998</v>
      </c>
      <c r="F42">
        <v>-78.016769999999994</v>
      </c>
      <c r="G42">
        <v>33.200000000000003</v>
      </c>
      <c r="H42">
        <v>19.72</v>
      </c>
      <c r="I42">
        <v>36.212000000000003</v>
      </c>
      <c r="J42">
        <v>0.122</v>
      </c>
      <c r="S42">
        <v>8</v>
      </c>
      <c r="T42">
        <v>1</v>
      </c>
    </row>
    <row r="43" spans="1:28">
      <c r="A43" s="1">
        <v>40954</v>
      </c>
      <c r="B43" s="2">
        <v>0.35416666666666669</v>
      </c>
      <c r="C43" s="3">
        <v>40954.354166666664</v>
      </c>
      <c r="D43" s="3">
        <v>40954.5625</v>
      </c>
      <c r="E43">
        <v>33.192349999999998</v>
      </c>
      <c r="F43">
        <v>-78.00421</v>
      </c>
      <c r="G43">
        <v>33.6</v>
      </c>
      <c r="H43">
        <v>19.77</v>
      </c>
      <c r="I43">
        <v>36.198999999999998</v>
      </c>
      <c r="J43">
        <v>0.125</v>
      </c>
      <c r="O43">
        <v>1</v>
      </c>
    </row>
    <row r="44" spans="1:28">
      <c r="A44" s="1">
        <v>40954</v>
      </c>
      <c r="B44" s="2">
        <v>0.3611111111111111</v>
      </c>
      <c r="C44" s="3">
        <v>40954.361111111109</v>
      </c>
      <c r="D44" s="3">
        <v>40954.569444444445</v>
      </c>
      <c r="E44">
        <v>33.179810000000003</v>
      </c>
      <c r="F44">
        <v>-77.991600000000005</v>
      </c>
      <c r="G44">
        <v>34.1</v>
      </c>
      <c r="H44">
        <v>19.8</v>
      </c>
      <c r="I44">
        <v>36.198999999999998</v>
      </c>
      <c r="J44">
        <v>0.127</v>
      </c>
      <c r="O44">
        <v>1</v>
      </c>
      <c r="P44">
        <v>1</v>
      </c>
    </row>
    <row r="45" spans="1:28">
      <c r="A45" s="1">
        <v>40954</v>
      </c>
      <c r="B45" s="2">
        <v>0.375</v>
      </c>
      <c r="C45" s="3">
        <v>40954.375</v>
      </c>
      <c r="D45" s="3">
        <v>40954.583333333336</v>
      </c>
      <c r="E45">
        <v>33.154490000000003</v>
      </c>
      <c r="F45">
        <v>-77.966539999999995</v>
      </c>
      <c r="G45">
        <v>35.4</v>
      </c>
      <c r="H45">
        <v>20.260000000000002</v>
      </c>
      <c r="I45">
        <v>36.188000000000002</v>
      </c>
      <c r="J45">
        <v>0.11799999999999999</v>
      </c>
      <c r="P45">
        <v>1</v>
      </c>
    </row>
    <row r="46" spans="1:28">
      <c r="A46" s="1">
        <v>40954</v>
      </c>
      <c r="B46" s="2">
        <v>0.38194444444444442</v>
      </c>
      <c r="C46" s="3">
        <v>40954.381944444445</v>
      </c>
      <c r="D46" s="3">
        <v>40954.590277777781</v>
      </c>
      <c r="E46">
        <v>33.142049999999998</v>
      </c>
      <c r="F46">
        <v>-77.954009999999997</v>
      </c>
      <c r="G46">
        <v>36</v>
      </c>
      <c r="H46">
        <v>20.39</v>
      </c>
      <c r="I46">
        <v>36.174999999999997</v>
      </c>
      <c r="J46">
        <v>0.112</v>
      </c>
      <c r="P46">
        <v>1</v>
      </c>
      <c r="T46">
        <v>1</v>
      </c>
    </row>
    <row r="47" spans="1:28">
      <c r="A47" s="1">
        <v>40954</v>
      </c>
      <c r="B47" s="2">
        <v>0.4236111111111111</v>
      </c>
      <c r="C47" s="3">
        <v>40954.423611111109</v>
      </c>
      <c r="D47" s="3">
        <v>40954.631944444445</v>
      </c>
      <c r="E47">
        <v>33.06711</v>
      </c>
      <c r="F47">
        <v>-77.879260000000002</v>
      </c>
      <c r="G47">
        <v>67.8</v>
      </c>
      <c r="H47">
        <v>21.92</v>
      </c>
      <c r="I47">
        <v>36.15</v>
      </c>
      <c r="J47">
        <v>0.14399999999999999</v>
      </c>
      <c r="T47">
        <v>2</v>
      </c>
    </row>
    <row r="48" spans="1:28">
      <c r="A48" s="1">
        <v>40954</v>
      </c>
      <c r="B48" s="2">
        <v>0.43055555555555558</v>
      </c>
      <c r="C48" s="3">
        <v>40954.430555555555</v>
      </c>
      <c r="D48" s="3">
        <v>40954.638888888891</v>
      </c>
      <c r="E48">
        <v>33.054310000000001</v>
      </c>
      <c r="F48">
        <v>-77.866600000000005</v>
      </c>
      <c r="G48">
        <v>97.6</v>
      </c>
      <c r="H48">
        <v>21.93</v>
      </c>
      <c r="I48">
        <v>36.15</v>
      </c>
      <c r="J48">
        <v>0.14399999999999999</v>
      </c>
      <c r="T48">
        <v>1</v>
      </c>
    </row>
    <row r="49" spans="1:30">
      <c r="A49" s="1">
        <v>40954</v>
      </c>
      <c r="B49" s="2">
        <v>0.44444444444444442</v>
      </c>
      <c r="C49" s="3">
        <v>40954.444444444445</v>
      </c>
      <c r="D49" s="3">
        <v>40954.652777777781</v>
      </c>
      <c r="E49">
        <v>33.028390000000002</v>
      </c>
      <c r="F49">
        <v>-77.840869999999995</v>
      </c>
      <c r="G49">
        <v>120.6</v>
      </c>
      <c r="H49">
        <v>21.9</v>
      </c>
      <c r="I49">
        <v>36.152999999999999</v>
      </c>
      <c r="J49">
        <v>0.13200000000000001</v>
      </c>
      <c r="T49">
        <v>3</v>
      </c>
    </row>
    <row r="50" spans="1:30">
      <c r="A50" s="1">
        <v>40954</v>
      </c>
      <c r="B50" s="2">
        <v>0.4513888888888889</v>
      </c>
      <c r="C50" s="3">
        <v>40954.451388888891</v>
      </c>
      <c r="D50" s="3">
        <v>40954.659722222226</v>
      </c>
      <c r="E50">
        <v>33.015860000000004</v>
      </c>
      <c r="F50">
        <v>-77.828429999999997</v>
      </c>
      <c r="G50">
        <v>128.9</v>
      </c>
      <c r="H50">
        <v>21.99</v>
      </c>
      <c r="I50">
        <v>36.143000000000001</v>
      </c>
      <c r="J50">
        <v>0.13900000000000001</v>
      </c>
      <c r="T50">
        <v>2</v>
      </c>
    </row>
    <row r="51" spans="1:30">
      <c r="A51" s="1">
        <v>40954</v>
      </c>
      <c r="B51" s="2">
        <v>0.45833333333333331</v>
      </c>
      <c r="C51" s="3">
        <v>40954.458333333336</v>
      </c>
      <c r="D51" s="3">
        <v>40954.666666666672</v>
      </c>
      <c r="E51">
        <v>33.004150000000003</v>
      </c>
      <c r="F51">
        <v>-77.816609999999997</v>
      </c>
      <c r="G51">
        <v>136.69999999999999</v>
      </c>
      <c r="H51">
        <v>22.27</v>
      </c>
      <c r="I51">
        <v>36.137</v>
      </c>
      <c r="J51">
        <v>0.13100000000000001</v>
      </c>
      <c r="T51">
        <v>2</v>
      </c>
    </row>
    <row r="52" spans="1:30">
      <c r="A52" s="1">
        <v>40954</v>
      </c>
      <c r="B52" s="2">
        <v>0.46875</v>
      </c>
      <c r="C52" s="3">
        <v>40954.46875</v>
      </c>
      <c r="D52" s="3">
        <v>40954.677083333336</v>
      </c>
      <c r="E52">
        <v>32.98574</v>
      </c>
      <c r="F52">
        <v>-77.798370000000006</v>
      </c>
      <c r="G52">
        <v>150.5</v>
      </c>
      <c r="H52">
        <v>22.19</v>
      </c>
      <c r="I52">
        <v>36.145000000000003</v>
      </c>
      <c r="J52">
        <v>0.129</v>
      </c>
      <c r="T52">
        <v>1</v>
      </c>
    </row>
    <row r="53" spans="1:30">
      <c r="A53" s="1">
        <v>40954</v>
      </c>
      <c r="B53" s="2">
        <v>0.48958333333333331</v>
      </c>
      <c r="C53" s="3">
        <v>40954.489583333336</v>
      </c>
      <c r="D53" s="3">
        <v>40954.697916666672</v>
      </c>
      <c r="E53">
        <v>32.949840000000002</v>
      </c>
      <c r="F53">
        <v>-77.762529999999998</v>
      </c>
      <c r="G53">
        <v>190.7</v>
      </c>
      <c r="H53">
        <v>22.49</v>
      </c>
      <c r="I53">
        <v>36.134999999999998</v>
      </c>
      <c r="J53">
        <v>0.109</v>
      </c>
      <c r="T53">
        <v>2</v>
      </c>
    </row>
    <row r="54" spans="1:30">
      <c r="A54" s="1">
        <v>40954</v>
      </c>
      <c r="B54" s="2">
        <v>0.5</v>
      </c>
      <c r="C54" s="3">
        <v>40954.5</v>
      </c>
      <c r="D54" s="3">
        <v>40954.708333333336</v>
      </c>
      <c r="E54">
        <v>32.93112</v>
      </c>
      <c r="F54">
        <v>-77.743840000000006</v>
      </c>
      <c r="G54">
        <v>212.7</v>
      </c>
      <c r="H54">
        <v>22.58</v>
      </c>
      <c r="I54">
        <v>36.116</v>
      </c>
      <c r="J54">
        <v>0.11</v>
      </c>
      <c r="T54">
        <v>3</v>
      </c>
    </row>
    <row r="55" spans="1:30">
      <c r="A55" s="1">
        <v>40954</v>
      </c>
      <c r="B55" s="2">
        <v>0.51388888888888895</v>
      </c>
      <c r="C55" s="3">
        <v>40954.513888888891</v>
      </c>
      <c r="D55" s="3">
        <v>40954.722222222226</v>
      </c>
      <c r="E55">
        <v>32.904350000000001</v>
      </c>
      <c r="F55">
        <v>-77.717169999999996</v>
      </c>
      <c r="G55">
        <v>241.4</v>
      </c>
      <c r="H55">
        <v>22.18</v>
      </c>
      <c r="I55">
        <v>36.107999999999997</v>
      </c>
      <c r="J55">
        <v>0.11799999999999999</v>
      </c>
      <c r="T55">
        <v>1</v>
      </c>
    </row>
    <row r="56" spans="1:30">
      <c r="A56" s="1">
        <v>40954</v>
      </c>
      <c r="B56" s="2">
        <v>0.52083333333333337</v>
      </c>
      <c r="C56" s="3">
        <v>40954.520833333336</v>
      </c>
      <c r="D56" s="3">
        <v>40954.729166666672</v>
      </c>
      <c r="E56">
        <v>32.890979999999999</v>
      </c>
      <c r="F56">
        <v>-77.704400000000007</v>
      </c>
      <c r="G56">
        <v>251.8</v>
      </c>
      <c r="H56">
        <v>21.83</v>
      </c>
      <c r="I56">
        <v>36.161000000000001</v>
      </c>
      <c r="J56">
        <v>0.127</v>
      </c>
      <c r="T56">
        <v>2</v>
      </c>
    </row>
    <row r="57" spans="1:30">
      <c r="A57" s="1">
        <v>40954</v>
      </c>
      <c r="B57" s="2">
        <v>0.55208333333333337</v>
      </c>
      <c r="C57" s="3">
        <v>40954.552083333336</v>
      </c>
      <c r="D57" s="3">
        <v>40954.760416666672</v>
      </c>
      <c r="E57">
        <v>32.87209</v>
      </c>
      <c r="F57">
        <v>-77.795670000000001</v>
      </c>
      <c r="G57">
        <v>223.5</v>
      </c>
      <c r="H57">
        <v>21.63</v>
      </c>
      <c r="I57">
        <v>36.097999999999999</v>
      </c>
      <c r="J57">
        <v>0.13800000000000001</v>
      </c>
      <c r="P57">
        <v>1</v>
      </c>
      <c r="T57">
        <v>2</v>
      </c>
    </row>
    <row r="58" spans="1:30">
      <c r="A58" s="1">
        <v>40954</v>
      </c>
      <c r="B58" s="2">
        <v>0.56944444444444442</v>
      </c>
      <c r="C58" s="3">
        <v>40954.569444444445</v>
      </c>
      <c r="D58" s="3">
        <v>40954.777777777781</v>
      </c>
      <c r="E58">
        <v>32.865110000000001</v>
      </c>
      <c r="F58">
        <v>-77.873289999999997</v>
      </c>
      <c r="G58">
        <v>197.7</v>
      </c>
      <c r="H58">
        <v>21.66</v>
      </c>
      <c r="I58">
        <v>36.104999999999997</v>
      </c>
      <c r="J58">
        <v>0.13100000000000001</v>
      </c>
      <c r="T58">
        <v>1</v>
      </c>
    </row>
    <row r="59" spans="1:30">
      <c r="A59" s="1">
        <v>40954</v>
      </c>
      <c r="B59" s="2">
        <v>0.57291666666666663</v>
      </c>
      <c r="C59" s="3">
        <v>40954.572916666664</v>
      </c>
      <c r="D59" s="3">
        <v>40954.78125</v>
      </c>
      <c r="E59">
        <v>32.86356</v>
      </c>
      <c r="F59">
        <v>-77.888840000000002</v>
      </c>
      <c r="G59">
        <v>195.4</v>
      </c>
      <c r="H59">
        <v>21.67</v>
      </c>
      <c r="I59">
        <v>36.091000000000001</v>
      </c>
      <c r="J59">
        <v>0.13300000000000001</v>
      </c>
      <c r="K59">
        <v>1</v>
      </c>
    </row>
    <row r="60" spans="1:30">
      <c r="A60" s="1">
        <v>40954</v>
      </c>
      <c r="B60" s="2">
        <v>0.58333333333333337</v>
      </c>
      <c r="C60" s="3">
        <v>40954.583333333336</v>
      </c>
      <c r="D60" s="3">
        <v>40954.791666666672</v>
      </c>
      <c r="E60">
        <v>32.859279999999998</v>
      </c>
      <c r="F60">
        <v>-77.936040000000006</v>
      </c>
      <c r="G60">
        <v>189.7</v>
      </c>
      <c r="H60">
        <v>21.57</v>
      </c>
      <c r="I60">
        <v>36.119999999999997</v>
      </c>
      <c r="J60">
        <v>0.129</v>
      </c>
      <c r="T60">
        <v>1</v>
      </c>
    </row>
    <row r="61" spans="1:30">
      <c r="A61" s="1">
        <v>40954</v>
      </c>
      <c r="B61" s="2">
        <v>0.61111111111111105</v>
      </c>
      <c r="C61" s="3">
        <v>40954.611111111109</v>
      </c>
      <c r="D61" s="3">
        <v>40954.819444444445</v>
      </c>
      <c r="E61">
        <v>32.85857</v>
      </c>
      <c r="F61">
        <v>-78.019030000000001</v>
      </c>
      <c r="G61">
        <v>167.6</v>
      </c>
      <c r="H61">
        <v>21.89</v>
      </c>
      <c r="I61">
        <v>36.106000000000002</v>
      </c>
      <c r="J61">
        <v>0.13100000000000001</v>
      </c>
      <c r="T61">
        <v>1</v>
      </c>
    </row>
    <row r="62" spans="1:30">
      <c r="A62" s="1">
        <v>40954</v>
      </c>
      <c r="B62" s="2">
        <v>0.61805555555555558</v>
      </c>
      <c r="C62" s="3">
        <v>40954.618055555555</v>
      </c>
      <c r="D62" s="3">
        <v>40954.826388888891</v>
      </c>
      <c r="E62">
        <v>32.852200000000003</v>
      </c>
      <c r="F62">
        <v>-78.013159999999999</v>
      </c>
      <c r="G62">
        <v>174.6</v>
      </c>
      <c r="H62">
        <v>21.59</v>
      </c>
      <c r="I62">
        <v>36.136000000000003</v>
      </c>
      <c r="J62">
        <v>0.13900000000000001</v>
      </c>
      <c r="T62">
        <v>1</v>
      </c>
    </row>
    <row r="63" spans="1:30">
      <c r="A63" s="1">
        <v>40954</v>
      </c>
      <c r="B63" s="2">
        <v>0.63541666666666663</v>
      </c>
      <c r="C63" s="3">
        <v>40954.635416666664</v>
      </c>
      <c r="D63" s="3">
        <v>40954.84375</v>
      </c>
      <c r="E63">
        <v>32.850099999999998</v>
      </c>
      <c r="F63">
        <v>-78.024180000000001</v>
      </c>
      <c r="G63">
        <v>175.4</v>
      </c>
      <c r="H63">
        <v>21.61</v>
      </c>
      <c r="I63">
        <v>36.127000000000002</v>
      </c>
      <c r="J63">
        <v>0.14199999999999999</v>
      </c>
      <c r="T63">
        <v>11</v>
      </c>
      <c r="AD63" t="s">
        <v>22</v>
      </c>
    </row>
    <row r="64" spans="1:30">
      <c r="A64" s="1">
        <v>40954</v>
      </c>
      <c r="B64" s="2">
        <v>0.70833333333333337</v>
      </c>
      <c r="C64" s="3">
        <v>40954.708333333336</v>
      </c>
      <c r="D64" s="3">
        <v>40954.916666666672</v>
      </c>
      <c r="E64">
        <v>32.84496</v>
      </c>
      <c r="F64">
        <v>-78.030240000000006</v>
      </c>
      <c r="G64">
        <v>172.5</v>
      </c>
      <c r="H64">
        <v>21.55</v>
      </c>
      <c r="I64">
        <v>36.125999999999998</v>
      </c>
      <c r="J64">
        <v>0.17699999999999999</v>
      </c>
      <c r="T64">
        <v>2</v>
      </c>
    </row>
    <row r="65" spans="1:30">
      <c r="A65" s="1">
        <v>40954</v>
      </c>
      <c r="B65" s="2">
        <v>0.71527777777777779</v>
      </c>
      <c r="C65" s="3">
        <v>40954.715277777781</v>
      </c>
      <c r="D65" s="3">
        <v>40954.923611111117</v>
      </c>
      <c r="E65">
        <v>32.851430000000001</v>
      </c>
      <c r="F65">
        <v>-78.015349999999998</v>
      </c>
      <c r="G65">
        <v>173.3</v>
      </c>
      <c r="H65">
        <v>21.54</v>
      </c>
      <c r="I65">
        <v>36.125999999999998</v>
      </c>
      <c r="J65">
        <v>0.183</v>
      </c>
      <c r="P65">
        <v>3</v>
      </c>
      <c r="T65">
        <v>3</v>
      </c>
      <c r="AA65">
        <v>10</v>
      </c>
    </row>
    <row r="66" spans="1:30">
      <c r="A66" s="1"/>
    </row>
    <row r="67" spans="1:30">
      <c r="A67" s="1">
        <v>40955</v>
      </c>
      <c r="B67" s="2">
        <v>0.30555555555555552</v>
      </c>
      <c r="C67" s="3">
        <v>40955.305555555555</v>
      </c>
      <c r="D67" s="3">
        <v>40955.513888888891</v>
      </c>
      <c r="E67">
        <v>32.945039999999999</v>
      </c>
      <c r="F67">
        <v>-78.112979999999993</v>
      </c>
      <c r="G67">
        <v>55.5</v>
      </c>
      <c r="H67">
        <v>21.75</v>
      </c>
      <c r="I67">
        <v>36.155999999999999</v>
      </c>
      <c r="J67">
        <v>0.186</v>
      </c>
      <c r="T67">
        <v>1</v>
      </c>
    </row>
    <row r="68" spans="1:30">
      <c r="A68" s="1">
        <v>40955</v>
      </c>
      <c r="B68" s="2">
        <v>0.3125</v>
      </c>
      <c r="C68" s="3">
        <v>40955.3125</v>
      </c>
      <c r="D68" s="3">
        <v>40955.520833333336</v>
      </c>
      <c r="E68">
        <v>32.94285</v>
      </c>
      <c r="F68">
        <v>-78.098200000000006</v>
      </c>
      <c r="G68">
        <v>71.5</v>
      </c>
      <c r="H68">
        <v>22.02</v>
      </c>
      <c r="I68">
        <v>36.155999999999999</v>
      </c>
      <c r="J68">
        <v>0.16800000000000001</v>
      </c>
      <c r="T68">
        <v>40</v>
      </c>
      <c r="AD68" t="s">
        <v>23</v>
      </c>
    </row>
    <row r="69" spans="1:30">
      <c r="A69" s="1">
        <v>40955</v>
      </c>
      <c r="B69" s="2">
        <v>0.44097222222222227</v>
      </c>
      <c r="C69" s="3">
        <v>40955.440972222219</v>
      </c>
      <c r="D69" s="3">
        <v>40955.649305555555</v>
      </c>
      <c r="E69">
        <v>32.962139999999998</v>
      </c>
      <c r="F69">
        <v>-78.09554</v>
      </c>
      <c r="G69">
        <v>48.6</v>
      </c>
      <c r="H69">
        <v>21.38</v>
      </c>
      <c r="I69">
        <v>36.168999999999997</v>
      </c>
      <c r="J69">
        <v>0.20100000000000001</v>
      </c>
      <c r="M69">
        <v>1</v>
      </c>
    </row>
    <row r="70" spans="1:30">
      <c r="A70" s="1">
        <v>40955</v>
      </c>
      <c r="B70" s="2">
        <v>0.4513888888888889</v>
      </c>
      <c r="C70" s="3">
        <v>40955.451388888891</v>
      </c>
      <c r="D70" s="3">
        <v>40955.659722222226</v>
      </c>
      <c r="E70">
        <v>32.959029999999998</v>
      </c>
      <c r="F70">
        <v>-78.083709999999996</v>
      </c>
      <c r="G70">
        <v>56.8</v>
      </c>
      <c r="H70">
        <v>21.48</v>
      </c>
      <c r="I70">
        <v>36.165999999999997</v>
      </c>
      <c r="J70">
        <v>0.161</v>
      </c>
      <c r="T70">
        <v>2</v>
      </c>
    </row>
    <row r="71" spans="1:30">
      <c r="A71" s="1">
        <v>40955</v>
      </c>
      <c r="B71" s="2">
        <v>0.45833333333333331</v>
      </c>
      <c r="C71" s="3">
        <v>40955.458333333336</v>
      </c>
      <c r="D71" s="3">
        <v>40955.666666666672</v>
      </c>
      <c r="E71">
        <v>32.959240000000001</v>
      </c>
      <c r="F71">
        <v>-78.0852</v>
      </c>
      <c r="G71">
        <v>56.2</v>
      </c>
      <c r="H71">
        <v>21.73</v>
      </c>
      <c r="I71">
        <v>36.159999999999997</v>
      </c>
      <c r="J71">
        <v>0.17100000000000001</v>
      </c>
      <c r="T71">
        <v>18</v>
      </c>
      <c r="AD71" t="s">
        <v>48</v>
      </c>
    </row>
    <row r="72" spans="1:30">
      <c r="A72" s="1">
        <v>40955</v>
      </c>
      <c r="B72" s="2">
        <v>0.54166666666666663</v>
      </c>
      <c r="C72" s="3">
        <v>40955.541666666664</v>
      </c>
      <c r="D72" s="3">
        <v>40955.75</v>
      </c>
      <c r="E72">
        <v>32.857059999999997</v>
      </c>
      <c r="F72">
        <v>-78.011470000000003</v>
      </c>
      <c r="G72">
        <v>171.9</v>
      </c>
      <c r="H72">
        <v>21.98</v>
      </c>
      <c r="I72">
        <v>36.165999999999997</v>
      </c>
      <c r="J72">
        <v>0.182</v>
      </c>
      <c r="T72">
        <v>2</v>
      </c>
      <c r="AD72" t="s">
        <v>49</v>
      </c>
    </row>
    <row r="73" spans="1:30">
      <c r="A73" s="1">
        <v>40955</v>
      </c>
      <c r="B73" s="2">
        <v>0.55208333333333337</v>
      </c>
      <c r="C73" s="3">
        <v>40955.552083333336</v>
      </c>
      <c r="D73" s="3">
        <v>40955.760416666672</v>
      </c>
      <c r="E73">
        <v>32.827979999999997</v>
      </c>
      <c r="F73">
        <v>-77.988910000000004</v>
      </c>
      <c r="G73">
        <v>191.2</v>
      </c>
      <c r="H73">
        <v>21.74</v>
      </c>
      <c r="I73">
        <v>36.15</v>
      </c>
      <c r="J73">
        <v>0.19</v>
      </c>
      <c r="T73">
        <v>1</v>
      </c>
    </row>
    <row r="74" spans="1:30">
      <c r="A74" s="1">
        <v>40955</v>
      </c>
      <c r="B74" s="2">
        <v>0.56944444444444442</v>
      </c>
      <c r="C74" s="3">
        <v>40955.569444444445</v>
      </c>
      <c r="D74" s="3">
        <v>40955.777777777781</v>
      </c>
      <c r="E74">
        <v>32.825299999999999</v>
      </c>
      <c r="F74">
        <v>-77.993669999999995</v>
      </c>
      <c r="G74">
        <v>192.9</v>
      </c>
      <c r="H74">
        <v>21.65</v>
      </c>
      <c r="I74">
        <v>36.109000000000002</v>
      </c>
      <c r="J74">
        <v>0.19700000000000001</v>
      </c>
      <c r="M74">
        <v>-1</v>
      </c>
      <c r="T74">
        <v>4</v>
      </c>
    </row>
    <row r="75" spans="1:30">
      <c r="A75" s="1">
        <v>40955</v>
      </c>
      <c r="B75" s="2">
        <v>0.58680555555555558</v>
      </c>
      <c r="C75" s="3">
        <v>40955.586805555555</v>
      </c>
      <c r="D75" s="3">
        <v>40955.795138888891</v>
      </c>
      <c r="E75">
        <v>32.850320000000004</v>
      </c>
      <c r="F75">
        <v>-78.014300000000006</v>
      </c>
      <c r="G75">
        <v>174.8</v>
      </c>
      <c r="H75">
        <v>21.96</v>
      </c>
      <c r="I75">
        <v>36.127000000000002</v>
      </c>
      <c r="J75">
        <v>0.189</v>
      </c>
      <c r="T75">
        <v>4</v>
      </c>
      <c r="AD75" t="s">
        <v>24</v>
      </c>
    </row>
    <row r="76" spans="1:30">
      <c r="A76" s="1">
        <v>40955</v>
      </c>
      <c r="B76" s="2">
        <v>0.63194444444444442</v>
      </c>
      <c r="C76" s="3">
        <v>40955.631944444445</v>
      </c>
      <c r="D76" s="3">
        <v>40955.840277777781</v>
      </c>
      <c r="E76">
        <v>32.863320000000002</v>
      </c>
      <c r="F76">
        <v>-78.024230000000003</v>
      </c>
      <c r="G76">
        <v>164.5</v>
      </c>
      <c r="H76">
        <v>21.97</v>
      </c>
      <c r="I76">
        <v>36.142000000000003</v>
      </c>
      <c r="J76">
        <v>0.188</v>
      </c>
      <c r="T76">
        <v>1</v>
      </c>
    </row>
    <row r="77" spans="1:30">
      <c r="A77" s="1">
        <v>40955</v>
      </c>
      <c r="B77" s="2">
        <v>0.65277777777777779</v>
      </c>
      <c r="C77" s="3">
        <v>40955.652777777781</v>
      </c>
      <c r="D77" s="3">
        <v>40955.861111111117</v>
      </c>
      <c r="E77">
        <v>32.883000000000003</v>
      </c>
      <c r="F77">
        <v>-78.044169999999994</v>
      </c>
      <c r="G77">
        <v>139</v>
      </c>
      <c r="H77">
        <v>22.04</v>
      </c>
      <c r="I77">
        <v>36.151000000000003</v>
      </c>
      <c r="J77">
        <v>0.193</v>
      </c>
      <c r="T77">
        <v>1</v>
      </c>
    </row>
    <row r="78" spans="1:30">
      <c r="A78" s="1">
        <v>40955</v>
      </c>
      <c r="B78" s="2">
        <v>0.65972222222222221</v>
      </c>
      <c r="C78" s="3">
        <v>40955.659722222219</v>
      </c>
      <c r="D78" s="3">
        <v>40955.868055555555</v>
      </c>
      <c r="E78">
        <v>32.891080000000002</v>
      </c>
      <c r="F78">
        <v>-78.052239999999998</v>
      </c>
      <c r="G78">
        <v>131.1</v>
      </c>
      <c r="H78">
        <v>22.01</v>
      </c>
      <c r="I78">
        <v>36.154000000000003</v>
      </c>
      <c r="J78">
        <v>0.19800000000000001</v>
      </c>
      <c r="T78">
        <v>3</v>
      </c>
    </row>
    <row r="79" spans="1:30">
      <c r="A79" s="1">
        <v>40955</v>
      </c>
      <c r="B79" s="2">
        <v>0.66666666666666663</v>
      </c>
      <c r="C79" s="3">
        <v>40955.666666666664</v>
      </c>
      <c r="D79" s="3">
        <v>40955.875</v>
      </c>
      <c r="E79">
        <v>32.89602</v>
      </c>
      <c r="F79">
        <v>-78.05668</v>
      </c>
      <c r="G79">
        <v>126.7</v>
      </c>
      <c r="H79">
        <v>21.96</v>
      </c>
      <c r="I79">
        <v>36.134999999999998</v>
      </c>
      <c r="J79">
        <v>0.19900000000000001</v>
      </c>
      <c r="P79">
        <v>1</v>
      </c>
      <c r="T79">
        <v>19</v>
      </c>
      <c r="AD79" t="s">
        <v>25</v>
      </c>
    </row>
    <row r="80" spans="1:30">
      <c r="A80" s="1">
        <v>40955</v>
      </c>
      <c r="B80" s="2">
        <v>0.72916666666666663</v>
      </c>
      <c r="C80" s="3">
        <v>40955.729166666664</v>
      </c>
      <c r="D80" s="3">
        <v>40955.9375</v>
      </c>
      <c r="E80">
        <v>32.893819999999998</v>
      </c>
      <c r="F80">
        <v>-78.053839999999994</v>
      </c>
      <c r="G80">
        <v>128.4</v>
      </c>
      <c r="H80">
        <v>21.95</v>
      </c>
      <c r="I80">
        <v>36.143999999999998</v>
      </c>
      <c r="J80">
        <v>0.19700000000000001</v>
      </c>
      <c r="P80">
        <v>1</v>
      </c>
    </row>
    <row r="81" spans="1:30">
      <c r="A81" s="1"/>
    </row>
    <row r="82" spans="1:30">
      <c r="A82" s="1">
        <v>40956</v>
      </c>
      <c r="B82" s="2">
        <v>0.2986111111111111</v>
      </c>
      <c r="C82" s="3">
        <f t="shared" ref="C82:C98" si="0">+A82+B82</f>
        <v>40956.298611111109</v>
      </c>
      <c r="D82" s="3">
        <v>40956.506944444445</v>
      </c>
      <c r="E82">
        <v>32.948140000000002</v>
      </c>
      <c r="F82">
        <v>-78.124679999999998</v>
      </c>
      <c r="G82">
        <v>50.2</v>
      </c>
      <c r="H82">
        <v>21.22</v>
      </c>
      <c r="I82">
        <v>36.19</v>
      </c>
      <c r="J82">
        <v>0.16400000000000001</v>
      </c>
      <c r="O82">
        <v>2</v>
      </c>
      <c r="T82">
        <v>9</v>
      </c>
      <c r="AD82" t="s">
        <v>26</v>
      </c>
    </row>
    <row r="83" spans="1:30">
      <c r="A83" s="1">
        <v>40956</v>
      </c>
      <c r="B83" s="2">
        <v>0.34375</v>
      </c>
      <c r="C83" s="3">
        <f t="shared" si="0"/>
        <v>40956.34375</v>
      </c>
      <c r="D83" s="3">
        <v>40956.552083333336</v>
      </c>
      <c r="E83">
        <v>32.937370000000001</v>
      </c>
      <c r="F83">
        <v>-78.153440000000003</v>
      </c>
      <c r="G83">
        <v>53.8</v>
      </c>
      <c r="H83">
        <v>21.06</v>
      </c>
      <c r="I83">
        <v>36.207000000000001</v>
      </c>
      <c r="J83">
        <v>0.16200000000000001</v>
      </c>
      <c r="T83">
        <v>2</v>
      </c>
    </row>
    <row r="84" spans="1:30">
      <c r="A84" s="1">
        <v>40956</v>
      </c>
      <c r="B84" s="2">
        <v>0.35416666666666669</v>
      </c>
      <c r="C84" s="3">
        <f t="shared" si="0"/>
        <v>40956.354166666664</v>
      </c>
      <c r="D84" s="3">
        <v>40956.5625</v>
      </c>
      <c r="E84">
        <v>32.948700000000002</v>
      </c>
      <c r="F84">
        <v>-78.196579999999997</v>
      </c>
      <c r="G84">
        <v>41</v>
      </c>
      <c r="H84">
        <v>20.47</v>
      </c>
      <c r="I84">
        <v>36.237000000000002</v>
      </c>
      <c r="J84">
        <v>0.13300000000000001</v>
      </c>
      <c r="N84">
        <v>1</v>
      </c>
      <c r="P84">
        <v>2</v>
      </c>
      <c r="T84">
        <v>2</v>
      </c>
    </row>
    <row r="85" spans="1:30">
      <c r="A85" s="1">
        <v>40956</v>
      </c>
      <c r="B85" s="2">
        <v>0.3611111111111111</v>
      </c>
      <c r="C85" s="3">
        <f t="shared" si="0"/>
        <v>40956.361111111109</v>
      </c>
      <c r="D85" s="3">
        <v>40956.569444444445</v>
      </c>
      <c r="E85">
        <v>32.955800000000004</v>
      </c>
      <c r="F85">
        <v>-78.225719999999995</v>
      </c>
      <c r="G85">
        <v>33.6</v>
      </c>
      <c r="H85">
        <v>20.23</v>
      </c>
      <c r="I85">
        <v>36.235999999999997</v>
      </c>
      <c r="J85">
        <v>0.129</v>
      </c>
      <c r="P85">
        <v>3</v>
      </c>
    </row>
    <row r="86" spans="1:30">
      <c r="A86" s="1">
        <v>40956</v>
      </c>
      <c r="B86" s="2">
        <v>0.36458333333333331</v>
      </c>
      <c r="C86" s="3">
        <f t="shared" si="0"/>
        <v>40956.364583333336</v>
      </c>
      <c r="D86" s="3">
        <v>40956.572916666672</v>
      </c>
      <c r="E86">
        <v>32.959060000000001</v>
      </c>
      <c r="F86">
        <v>-78.240380000000002</v>
      </c>
      <c r="G86">
        <v>32.5</v>
      </c>
      <c r="H86">
        <v>20.03</v>
      </c>
      <c r="I86">
        <v>36.265000000000001</v>
      </c>
      <c r="J86">
        <v>0.14000000000000001</v>
      </c>
      <c r="P86">
        <v>3</v>
      </c>
    </row>
    <row r="87" spans="1:30">
      <c r="A87" s="1">
        <v>40956</v>
      </c>
      <c r="B87" s="2">
        <v>0.36805555555555558</v>
      </c>
      <c r="C87" s="3">
        <f t="shared" si="0"/>
        <v>40956.368055555555</v>
      </c>
      <c r="D87" s="3">
        <v>40956.576388888891</v>
      </c>
      <c r="E87">
        <v>32.963059999999999</v>
      </c>
      <c r="F87">
        <v>-78.254599999999996</v>
      </c>
      <c r="G87">
        <v>32.5</v>
      </c>
      <c r="H87">
        <v>19.850000000000001</v>
      </c>
      <c r="I87">
        <v>36.271000000000001</v>
      </c>
      <c r="J87">
        <v>0.14000000000000001</v>
      </c>
      <c r="P87">
        <v>10</v>
      </c>
    </row>
    <row r="88" spans="1:30">
      <c r="A88" s="1">
        <v>40956</v>
      </c>
      <c r="B88" s="2">
        <v>0.375</v>
      </c>
      <c r="C88" s="3">
        <f t="shared" si="0"/>
        <v>40956.375</v>
      </c>
      <c r="D88" s="3">
        <v>40956.583333333336</v>
      </c>
      <c r="E88">
        <v>32.970669999999998</v>
      </c>
      <c r="F88">
        <v>-78.283079999999998</v>
      </c>
      <c r="G88">
        <v>32.200000000000003</v>
      </c>
      <c r="H88">
        <v>19.46</v>
      </c>
      <c r="I88">
        <v>36.26</v>
      </c>
      <c r="J88">
        <v>0.14000000000000001</v>
      </c>
      <c r="P88">
        <v>6</v>
      </c>
    </row>
    <row r="89" spans="1:30">
      <c r="A89" s="1">
        <v>40956</v>
      </c>
      <c r="B89" s="2">
        <v>0.38194444444444442</v>
      </c>
      <c r="C89" s="3">
        <f t="shared" si="0"/>
        <v>40956.381944444445</v>
      </c>
      <c r="D89" s="3">
        <v>40956.590277777781</v>
      </c>
      <c r="E89">
        <v>32.978200000000001</v>
      </c>
      <c r="F89">
        <v>-78.311139999999995</v>
      </c>
      <c r="G89">
        <v>33.5</v>
      </c>
      <c r="H89">
        <v>19.59</v>
      </c>
      <c r="I89">
        <v>36.262</v>
      </c>
      <c r="J89">
        <v>0.14000000000000001</v>
      </c>
      <c r="P89">
        <v>5</v>
      </c>
    </row>
    <row r="90" spans="1:30">
      <c r="A90" s="1">
        <v>40956</v>
      </c>
      <c r="B90" s="2">
        <v>0.3888888888888889</v>
      </c>
      <c r="C90" s="3">
        <f t="shared" si="0"/>
        <v>40956.388888888891</v>
      </c>
      <c r="D90" s="3">
        <v>40956.597222222226</v>
      </c>
      <c r="E90">
        <v>32.985619999999997</v>
      </c>
      <c r="F90">
        <v>-78.339129999999997</v>
      </c>
      <c r="G90">
        <v>34.799999999999997</v>
      </c>
      <c r="H90">
        <v>19.829999999999998</v>
      </c>
      <c r="I90">
        <v>36.274000000000001</v>
      </c>
      <c r="J90">
        <v>0.14000000000000001</v>
      </c>
      <c r="P90">
        <v>4</v>
      </c>
    </row>
    <row r="91" spans="1:30">
      <c r="A91" s="1">
        <v>40956</v>
      </c>
      <c r="B91" s="2">
        <v>0.39583333333333331</v>
      </c>
      <c r="C91" s="3">
        <f t="shared" si="0"/>
        <v>40956.395833333336</v>
      </c>
      <c r="D91" s="3">
        <v>40956.604166666672</v>
      </c>
      <c r="E91">
        <v>32.99315</v>
      </c>
      <c r="F91">
        <v>-78.367350000000002</v>
      </c>
      <c r="G91">
        <v>34</v>
      </c>
      <c r="H91">
        <v>19.95</v>
      </c>
      <c r="I91">
        <v>36.277000000000001</v>
      </c>
      <c r="J91">
        <v>0.13800000000000001</v>
      </c>
      <c r="P91">
        <v>3</v>
      </c>
    </row>
    <row r="92" spans="1:30">
      <c r="A92" s="1">
        <v>40956</v>
      </c>
      <c r="B92" s="2">
        <v>0.40277777777777773</v>
      </c>
      <c r="C92" s="3">
        <f t="shared" si="0"/>
        <v>40956.402777777781</v>
      </c>
      <c r="D92" s="3">
        <v>40956.611111111117</v>
      </c>
      <c r="E92">
        <v>33.000729999999997</v>
      </c>
      <c r="F92">
        <v>-78.39573</v>
      </c>
      <c r="G92">
        <v>34.799999999999997</v>
      </c>
      <c r="H92">
        <v>20.190000000000001</v>
      </c>
      <c r="I92">
        <v>36.262</v>
      </c>
      <c r="J92">
        <v>0.13100000000000001</v>
      </c>
      <c r="P92">
        <v>6</v>
      </c>
    </row>
    <row r="93" spans="1:30">
      <c r="A93" s="1">
        <v>40956</v>
      </c>
      <c r="B93" s="2">
        <v>0.40972222222222227</v>
      </c>
      <c r="C93" s="3">
        <f t="shared" si="0"/>
        <v>40956.409722222219</v>
      </c>
      <c r="D93" s="3">
        <v>40956.618055555555</v>
      </c>
      <c r="E93">
        <v>33.008229999999998</v>
      </c>
      <c r="F93">
        <v>-78.424090000000007</v>
      </c>
      <c r="G93">
        <v>31.9</v>
      </c>
      <c r="H93">
        <v>20.399999999999999</v>
      </c>
      <c r="I93">
        <v>36.267000000000003</v>
      </c>
      <c r="J93">
        <v>0.13700000000000001</v>
      </c>
      <c r="O93">
        <v>1</v>
      </c>
      <c r="P93">
        <v>4</v>
      </c>
    </row>
    <row r="94" spans="1:30">
      <c r="A94" s="1">
        <v>40956</v>
      </c>
      <c r="B94" s="2">
        <v>0.43055555555555558</v>
      </c>
      <c r="C94" s="3">
        <f t="shared" si="0"/>
        <v>40956.430555555555</v>
      </c>
      <c r="D94" s="3">
        <v>40956.638888888891</v>
      </c>
      <c r="E94">
        <v>33.031500000000001</v>
      </c>
      <c r="F94">
        <v>-78.511290000000002</v>
      </c>
      <c r="G94">
        <v>32.1</v>
      </c>
      <c r="H94">
        <v>20.77</v>
      </c>
      <c r="I94">
        <v>36.244999999999997</v>
      </c>
      <c r="J94">
        <v>0.14199999999999999</v>
      </c>
      <c r="P94">
        <v>2</v>
      </c>
    </row>
    <row r="95" spans="1:30">
      <c r="A95" s="1">
        <v>40956</v>
      </c>
      <c r="B95" s="2">
        <v>0.4375</v>
      </c>
      <c r="C95" s="3">
        <f t="shared" si="0"/>
        <v>40956.4375</v>
      </c>
      <c r="D95" s="3">
        <v>40956.645833333336</v>
      </c>
      <c r="E95">
        <v>33.0396</v>
      </c>
      <c r="F95">
        <v>-78.541430000000005</v>
      </c>
      <c r="G95">
        <v>29.5</v>
      </c>
      <c r="H95">
        <v>20.63</v>
      </c>
      <c r="I95">
        <v>36.258000000000003</v>
      </c>
      <c r="J95">
        <v>0.14299999999999999</v>
      </c>
      <c r="P95">
        <v>2</v>
      </c>
    </row>
    <row r="96" spans="1:30">
      <c r="A96" s="1">
        <v>40956</v>
      </c>
      <c r="B96" s="2">
        <v>0.44791666666666669</v>
      </c>
      <c r="C96" s="3">
        <f t="shared" si="0"/>
        <v>40956.447916666664</v>
      </c>
      <c r="D96" s="3">
        <v>40956.65625</v>
      </c>
      <c r="E96">
        <v>33.045349999999999</v>
      </c>
      <c r="F96">
        <v>-78.58135</v>
      </c>
      <c r="G96">
        <v>30.1</v>
      </c>
      <c r="H96">
        <v>20.22</v>
      </c>
      <c r="I96">
        <v>36.265000000000001</v>
      </c>
      <c r="J96">
        <v>0.12</v>
      </c>
      <c r="P96">
        <v>2</v>
      </c>
      <c r="AD96" t="s">
        <v>27</v>
      </c>
    </row>
    <row r="97" spans="1:20">
      <c r="A97" s="1">
        <v>40956</v>
      </c>
      <c r="B97" s="2">
        <v>0.46527777777777773</v>
      </c>
      <c r="C97" s="3">
        <f t="shared" si="0"/>
        <v>40956.465277777781</v>
      </c>
      <c r="D97" s="3">
        <v>40956.673611111117</v>
      </c>
      <c r="E97">
        <v>33.032829999999997</v>
      </c>
      <c r="F97">
        <v>-78.572909999999993</v>
      </c>
      <c r="G97">
        <v>30.2</v>
      </c>
      <c r="H97">
        <v>20.38</v>
      </c>
      <c r="I97">
        <v>36.258000000000003</v>
      </c>
      <c r="J97">
        <v>0.14199999999999999</v>
      </c>
      <c r="P97">
        <v>2</v>
      </c>
    </row>
    <row r="98" spans="1:20">
      <c r="A98" s="1">
        <v>40956</v>
      </c>
      <c r="B98" s="2">
        <v>0.47222222222222227</v>
      </c>
      <c r="C98" s="3">
        <f t="shared" si="0"/>
        <v>40956.472222222219</v>
      </c>
      <c r="D98" s="3">
        <v>40956.680555555555</v>
      </c>
      <c r="E98">
        <v>33.020029999999998</v>
      </c>
      <c r="F98">
        <v>-78.561120000000003</v>
      </c>
      <c r="G98">
        <v>30.4</v>
      </c>
      <c r="H98">
        <v>20.51</v>
      </c>
      <c r="I98">
        <v>36.253</v>
      </c>
      <c r="J98">
        <v>0.14499999999999999</v>
      </c>
      <c r="P98">
        <v>1</v>
      </c>
    </row>
    <row r="99" spans="1:20">
      <c r="A99" s="1">
        <v>40956</v>
      </c>
      <c r="B99" s="2">
        <v>0.47916666666666669</v>
      </c>
      <c r="C99" s="3">
        <f t="shared" ref="C99:C125" si="1">+A99+B99</f>
        <v>40956.479166666664</v>
      </c>
      <c r="D99" s="3">
        <v>40956.6875</v>
      </c>
      <c r="E99">
        <v>33.007100000000001</v>
      </c>
      <c r="F99">
        <v>-78.549000000000007</v>
      </c>
      <c r="G99">
        <v>30.9</v>
      </c>
      <c r="H99">
        <v>20.63</v>
      </c>
      <c r="I99">
        <v>36.247</v>
      </c>
      <c r="J99">
        <v>0.129</v>
      </c>
      <c r="P99">
        <v>4</v>
      </c>
      <c r="T99">
        <v>1</v>
      </c>
    </row>
    <row r="100" spans="1:20">
      <c r="A100" s="1">
        <v>40956</v>
      </c>
      <c r="B100" s="2">
        <v>0.4861111111111111</v>
      </c>
      <c r="C100" s="3">
        <f t="shared" si="1"/>
        <v>40956.486111111109</v>
      </c>
      <c r="D100" s="3">
        <v>40956.694444444445</v>
      </c>
      <c r="E100">
        <v>32.993989999999997</v>
      </c>
      <c r="F100">
        <v>-78.536519999999996</v>
      </c>
      <c r="G100">
        <v>32.700000000000003</v>
      </c>
      <c r="H100">
        <v>20.72</v>
      </c>
      <c r="I100">
        <v>36.241</v>
      </c>
      <c r="J100">
        <v>0.13700000000000001</v>
      </c>
      <c r="P100">
        <v>8</v>
      </c>
    </row>
    <row r="101" spans="1:20">
      <c r="A101" s="1">
        <v>40956</v>
      </c>
      <c r="B101" s="2">
        <v>0.49305555555555558</v>
      </c>
      <c r="C101" s="3">
        <f t="shared" si="1"/>
        <v>40956.493055555555</v>
      </c>
      <c r="D101" s="3">
        <v>40956.701388888891</v>
      </c>
      <c r="E101">
        <v>32.980870000000003</v>
      </c>
      <c r="F101">
        <v>-78.524150000000006</v>
      </c>
      <c r="G101">
        <v>34</v>
      </c>
      <c r="H101">
        <v>20.76</v>
      </c>
      <c r="I101">
        <v>36.235999999999997</v>
      </c>
      <c r="J101">
        <v>0.14000000000000001</v>
      </c>
      <c r="P101">
        <v>1</v>
      </c>
      <c r="T101">
        <v>1</v>
      </c>
    </row>
    <row r="102" spans="1:20">
      <c r="A102" s="1">
        <v>40956</v>
      </c>
      <c r="B102" s="2">
        <v>0.50694444444444442</v>
      </c>
      <c r="C102" s="3">
        <f t="shared" si="1"/>
        <v>40956.506944444445</v>
      </c>
      <c r="D102" s="3">
        <v>40956.715277777781</v>
      </c>
      <c r="E102">
        <v>32.954410000000003</v>
      </c>
      <c r="F102">
        <v>-78.499809999999997</v>
      </c>
      <c r="G102">
        <v>35.6</v>
      </c>
      <c r="H102">
        <v>20.82</v>
      </c>
      <c r="I102">
        <v>36.231999999999999</v>
      </c>
      <c r="J102">
        <v>0.13900000000000001</v>
      </c>
      <c r="P102">
        <v>1</v>
      </c>
      <c r="T102">
        <v>2</v>
      </c>
    </row>
    <row r="103" spans="1:20">
      <c r="A103" s="1">
        <v>40956</v>
      </c>
      <c r="B103" s="2">
        <v>0.51388888888888895</v>
      </c>
      <c r="C103" s="3">
        <f t="shared" si="1"/>
        <v>40956.513888888891</v>
      </c>
      <c r="D103" s="3">
        <v>40956.722222222226</v>
      </c>
      <c r="E103">
        <v>32.941360000000003</v>
      </c>
      <c r="F103">
        <v>-78.487340000000003</v>
      </c>
      <c r="G103">
        <v>36.200000000000003</v>
      </c>
      <c r="H103">
        <v>20.82</v>
      </c>
      <c r="I103">
        <v>36.237000000000002</v>
      </c>
      <c r="J103">
        <v>0.14199999999999999</v>
      </c>
      <c r="P103">
        <v>2</v>
      </c>
    </row>
    <row r="104" spans="1:20">
      <c r="A104" s="1">
        <v>40956</v>
      </c>
      <c r="B104" s="2">
        <v>0.52083333333333337</v>
      </c>
      <c r="C104" s="3">
        <f t="shared" si="1"/>
        <v>40956.520833333336</v>
      </c>
      <c r="D104" s="3">
        <v>40956.729166666672</v>
      </c>
      <c r="E104">
        <v>32.92897</v>
      </c>
      <c r="F104">
        <v>-78.474059999999994</v>
      </c>
      <c r="G104">
        <v>37.9</v>
      </c>
      <c r="H104">
        <v>20.9</v>
      </c>
      <c r="I104">
        <v>36.228999999999999</v>
      </c>
      <c r="J104">
        <v>0.14499999999999999</v>
      </c>
      <c r="P104">
        <v>3</v>
      </c>
    </row>
    <row r="105" spans="1:20">
      <c r="A105" s="1">
        <v>40956</v>
      </c>
      <c r="B105" s="2">
        <v>0.52777777777777779</v>
      </c>
      <c r="C105" s="3">
        <f t="shared" si="1"/>
        <v>40956.527777777781</v>
      </c>
      <c r="D105" s="3">
        <v>40956.736111111117</v>
      </c>
      <c r="E105">
        <v>32.91675</v>
      </c>
      <c r="F105">
        <v>-78.460560000000001</v>
      </c>
      <c r="G105">
        <v>40.1</v>
      </c>
      <c r="H105">
        <v>20.79</v>
      </c>
      <c r="I105">
        <v>36.241999999999997</v>
      </c>
      <c r="J105">
        <v>0.154</v>
      </c>
      <c r="P105">
        <v>1</v>
      </c>
    </row>
    <row r="106" spans="1:20">
      <c r="A106" s="1">
        <v>40956</v>
      </c>
      <c r="B106" s="2">
        <v>0.53472222222222221</v>
      </c>
      <c r="C106" s="3">
        <f t="shared" si="1"/>
        <v>40956.534722222219</v>
      </c>
      <c r="D106" s="3">
        <v>40956.743055555555</v>
      </c>
      <c r="E106">
        <v>32.904980000000002</v>
      </c>
      <c r="F106">
        <v>-78.446179999999998</v>
      </c>
      <c r="G106">
        <v>39.9</v>
      </c>
      <c r="H106">
        <v>20.83</v>
      </c>
      <c r="I106">
        <v>36.241999999999997</v>
      </c>
      <c r="J106">
        <v>0.158</v>
      </c>
      <c r="P106">
        <v>1</v>
      </c>
      <c r="T106">
        <v>1</v>
      </c>
    </row>
    <row r="107" spans="1:20">
      <c r="A107" s="1">
        <v>40956</v>
      </c>
      <c r="B107" s="2">
        <v>0.54166666666666663</v>
      </c>
      <c r="C107" s="3">
        <f t="shared" si="1"/>
        <v>40956.541666666664</v>
      </c>
      <c r="D107" s="3">
        <v>40956.75</v>
      </c>
      <c r="E107">
        <v>32.893090000000001</v>
      </c>
      <c r="F107">
        <v>-78.431179999999998</v>
      </c>
      <c r="G107">
        <v>41.2</v>
      </c>
      <c r="H107">
        <v>21.08</v>
      </c>
      <c r="I107">
        <v>36.213000000000001</v>
      </c>
      <c r="J107">
        <v>0.14899999999999999</v>
      </c>
      <c r="T107">
        <v>1</v>
      </c>
    </row>
    <row r="108" spans="1:20">
      <c r="A108" s="1">
        <v>40956</v>
      </c>
      <c r="B108" s="2">
        <v>0.54861111111111105</v>
      </c>
      <c r="C108" s="3">
        <f t="shared" si="1"/>
        <v>40956.548611111109</v>
      </c>
      <c r="D108" s="3">
        <v>40956.756944444445</v>
      </c>
      <c r="E108">
        <v>32.881070000000001</v>
      </c>
      <c r="F108">
        <v>-78.416759999999996</v>
      </c>
      <c r="G108">
        <v>41.8</v>
      </c>
      <c r="H108">
        <v>21.3</v>
      </c>
      <c r="I108">
        <v>36.185000000000002</v>
      </c>
      <c r="J108">
        <v>0.14199999999999999</v>
      </c>
      <c r="P108">
        <v>1</v>
      </c>
      <c r="T108">
        <v>1</v>
      </c>
    </row>
    <row r="109" spans="1:20">
      <c r="A109" s="1">
        <v>40956</v>
      </c>
      <c r="B109" s="2">
        <v>0.55555555555555558</v>
      </c>
      <c r="C109" s="3">
        <f t="shared" si="1"/>
        <v>40956.555555555555</v>
      </c>
      <c r="D109" s="3">
        <v>40956.763888888891</v>
      </c>
      <c r="E109">
        <v>32.868169999999999</v>
      </c>
      <c r="F109">
        <v>-78.404250000000005</v>
      </c>
      <c r="G109">
        <v>41.4</v>
      </c>
      <c r="H109">
        <v>21.55</v>
      </c>
      <c r="I109">
        <v>36.156999999999996</v>
      </c>
      <c r="J109">
        <v>0.153</v>
      </c>
      <c r="T109">
        <v>3</v>
      </c>
    </row>
    <row r="110" spans="1:20">
      <c r="A110" s="1">
        <v>40956</v>
      </c>
      <c r="B110" s="2">
        <v>0.5625</v>
      </c>
      <c r="C110" s="3">
        <f t="shared" si="1"/>
        <v>40956.5625</v>
      </c>
      <c r="D110" s="3">
        <v>40956.770833333336</v>
      </c>
      <c r="E110">
        <v>32.855040000000002</v>
      </c>
      <c r="F110">
        <v>-78.391639999999995</v>
      </c>
      <c r="G110">
        <v>40.9</v>
      </c>
      <c r="H110">
        <v>21.64</v>
      </c>
      <c r="I110">
        <v>36.155000000000001</v>
      </c>
      <c r="J110">
        <v>0.155</v>
      </c>
      <c r="T110">
        <v>2</v>
      </c>
    </row>
    <row r="111" spans="1:20">
      <c r="A111" s="1">
        <v>40956</v>
      </c>
      <c r="B111" s="2">
        <v>0.56944444444444442</v>
      </c>
      <c r="C111" s="3">
        <f t="shared" si="1"/>
        <v>40956.569444444445</v>
      </c>
      <c r="D111" s="3">
        <v>40956.777777777781</v>
      </c>
      <c r="E111">
        <v>32.84207</v>
      </c>
      <c r="F111">
        <v>-78.379639999999995</v>
      </c>
      <c r="G111">
        <v>41.1</v>
      </c>
      <c r="H111">
        <v>21.67</v>
      </c>
      <c r="I111">
        <v>36.151000000000003</v>
      </c>
      <c r="J111">
        <v>0.16</v>
      </c>
      <c r="P111">
        <v>1</v>
      </c>
      <c r="T111">
        <v>1</v>
      </c>
    </row>
    <row r="112" spans="1:20">
      <c r="A112" s="1">
        <v>40956</v>
      </c>
      <c r="B112" s="2">
        <v>0.58333333333333337</v>
      </c>
      <c r="C112" s="3">
        <f t="shared" si="1"/>
        <v>40956.583333333336</v>
      </c>
      <c r="D112" s="3">
        <v>40956.791666666672</v>
      </c>
      <c r="E112">
        <v>32.816429999999997</v>
      </c>
      <c r="F112">
        <v>-78.354110000000006</v>
      </c>
      <c r="G112">
        <v>42.4</v>
      </c>
      <c r="H112">
        <v>21.7</v>
      </c>
      <c r="I112">
        <v>36.152999999999999</v>
      </c>
      <c r="J112">
        <v>0.158</v>
      </c>
      <c r="T112">
        <v>2</v>
      </c>
    </row>
    <row r="113" spans="1:30">
      <c r="A113" s="1">
        <v>40956</v>
      </c>
      <c r="B113" s="2">
        <v>0.60069444444444442</v>
      </c>
      <c r="C113" s="3">
        <f t="shared" si="1"/>
        <v>40956.600694444445</v>
      </c>
      <c r="D113" s="3">
        <v>40956.809027777781</v>
      </c>
      <c r="E113">
        <v>32.78295</v>
      </c>
      <c r="F113">
        <v>-78.322360000000003</v>
      </c>
      <c r="G113">
        <v>66.599999999999994</v>
      </c>
      <c r="H113">
        <v>21.74</v>
      </c>
      <c r="I113">
        <v>36.156999999999996</v>
      </c>
      <c r="J113">
        <v>0.16600000000000001</v>
      </c>
      <c r="P113">
        <v>1</v>
      </c>
    </row>
    <row r="114" spans="1:30">
      <c r="A114" s="1">
        <v>40956</v>
      </c>
      <c r="B114" s="2">
        <v>0.60763888888888895</v>
      </c>
      <c r="C114" s="3">
        <f t="shared" si="1"/>
        <v>40956.607638888891</v>
      </c>
      <c r="D114" s="3">
        <v>40956.815972222226</v>
      </c>
      <c r="E114">
        <v>32.770040000000002</v>
      </c>
      <c r="F114">
        <v>-78.310090000000002</v>
      </c>
      <c r="G114">
        <v>126.2</v>
      </c>
      <c r="H114">
        <v>21.69</v>
      </c>
      <c r="I114">
        <v>36.167000000000002</v>
      </c>
      <c r="J114">
        <v>0.161</v>
      </c>
      <c r="P114">
        <v>1</v>
      </c>
    </row>
    <row r="115" spans="1:30">
      <c r="A115" s="1">
        <v>40956</v>
      </c>
      <c r="B115" s="2">
        <v>0.61111111111111105</v>
      </c>
      <c r="C115" s="3">
        <f t="shared" si="1"/>
        <v>40956.611111111109</v>
      </c>
      <c r="D115" s="3">
        <v>40956.819444444445</v>
      </c>
      <c r="E115">
        <v>32.763649999999998</v>
      </c>
      <c r="F115">
        <v>-78.304130000000001</v>
      </c>
      <c r="G115">
        <v>150.69999999999999</v>
      </c>
      <c r="H115">
        <v>21.67</v>
      </c>
      <c r="I115">
        <v>36.164999999999999</v>
      </c>
      <c r="J115">
        <v>0.16600000000000001</v>
      </c>
      <c r="T115">
        <v>1</v>
      </c>
    </row>
    <row r="116" spans="1:30">
      <c r="A116" s="1">
        <v>40956</v>
      </c>
      <c r="B116" s="2">
        <v>0.625</v>
      </c>
      <c r="C116" s="3">
        <f t="shared" si="1"/>
        <v>40956.625</v>
      </c>
      <c r="D116" s="3">
        <v>40956.833333333336</v>
      </c>
      <c r="E116">
        <v>32.737830000000002</v>
      </c>
      <c r="F116">
        <v>-78.279899999999998</v>
      </c>
      <c r="G116">
        <v>175.7</v>
      </c>
      <c r="H116">
        <v>21.63</v>
      </c>
      <c r="I116">
        <v>36.167999999999999</v>
      </c>
      <c r="J116">
        <v>0.17599999999999999</v>
      </c>
      <c r="T116">
        <v>1</v>
      </c>
    </row>
    <row r="117" spans="1:30">
      <c r="A117" s="1">
        <v>40956</v>
      </c>
      <c r="B117" s="2">
        <v>0.62847222222222221</v>
      </c>
      <c r="C117" s="3">
        <f t="shared" si="1"/>
        <v>40956.628472222219</v>
      </c>
      <c r="D117" s="3">
        <v>40956.836805555555</v>
      </c>
      <c r="E117">
        <v>32.7318</v>
      </c>
      <c r="F117">
        <v>-78.273399999999995</v>
      </c>
      <c r="G117">
        <v>177.5</v>
      </c>
      <c r="H117">
        <v>21.59</v>
      </c>
      <c r="I117">
        <v>36.170999999999999</v>
      </c>
      <c r="J117">
        <v>0.18099999999999999</v>
      </c>
      <c r="T117">
        <v>2</v>
      </c>
    </row>
    <row r="118" spans="1:30">
      <c r="A118" s="1">
        <v>40956</v>
      </c>
      <c r="B118" s="2">
        <v>0.63194444444444442</v>
      </c>
      <c r="C118" s="3">
        <f t="shared" si="1"/>
        <v>40956.631944444445</v>
      </c>
      <c r="D118" s="3">
        <v>40956.840277777781</v>
      </c>
      <c r="E118">
        <v>32.725619999999999</v>
      </c>
      <c r="F118">
        <v>-78.266949999999994</v>
      </c>
      <c r="G118">
        <v>180.1</v>
      </c>
      <c r="H118">
        <v>21.56</v>
      </c>
      <c r="I118">
        <v>36.173000000000002</v>
      </c>
      <c r="J118">
        <v>0.16800000000000001</v>
      </c>
      <c r="T118">
        <v>7</v>
      </c>
      <c r="AD118" t="s">
        <v>28</v>
      </c>
    </row>
    <row r="119" spans="1:30">
      <c r="A119" s="1">
        <v>40956</v>
      </c>
      <c r="B119" s="2">
        <v>0.63541666666666663</v>
      </c>
      <c r="C119" s="3">
        <f t="shared" si="1"/>
        <v>40956.635416666664</v>
      </c>
      <c r="D119" s="3">
        <v>40956.84375</v>
      </c>
      <c r="E119">
        <v>32.719560000000001</v>
      </c>
      <c r="F119">
        <v>-78.260760000000005</v>
      </c>
      <c r="G119">
        <v>186.4</v>
      </c>
      <c r="H119">
        <v>21.68</v>
      </c>
      <c r="I119">
        <v>36.161999999999999</v>
      </c>
      <c r="J119">
        <v>0.17100000000000001</v>
      </c>
      <c r="T119">
        <v>1</v>
      </c>
    </row>
    <row r="120" spans="1:30">
      <c r="A120" s="1">
        <v>40956</v>
      </c>
      <c r="B120" s="2">
        <v>0.65625</v>
      </c>
      <c r="C120" s="3">
        <f t="shared" si="1"/>
        <v>40956.65625</v>
      </c>
      <c r="D120" s="3">
        <v>40956.864583333336</v>
      </c>
      <c r="E120">
        <v>32.681950000000001</v>
      </c>
      <c r="F120">
        <v>-78.221819999999994</v>
      </c>
      <c r="G120">
        <v>194.5</v>
      </c>
      <c r="H120">
        <v>22.23</v>
      </c>
      <c r="I120">
        <v>36.173000000000002</v>
      </c>
      <c r="J120">
        <v>0.16200000000000001</v>
      </c>
      <c r="T120">
        <v>4</v>
      </c>
    </row>
    <row r="121" spans="1:30">
      <c r="A121" s="1">
        <v>40956</v>
      </c>
      <c r="B121" s="2">
        <v>0.65972222222222221</v>
      </c>
      <c r="C121" s="3">
        <f t="shared" si="1"/>
        <v>40956.659722222219</v>
      </c>
      <c r="D121" s="3">
        <v>40956.868055555555</v>
      </c>
      <c r="E121">
        <v>32.675310000000003</v>
      </c>
      <c r="F121">
        <v>-78.214920000000006</v>
      </c>
      <c r="G121">
        <v>199.6</v>
      </c>
      <c r="H121">
        <v>22.23</v>
      </c>
      <c r="I121">
        <v>36.170999999999999</v>
      </c>
      <c r="J121">
        <v>0.16800000000000001</v>
      </c>
      <c r="T121">
        <v>1</v>
      </c>
    </row>
    <row r="122" spans="1:30">
      <c r="A122" s="1">
        <v>40956</v>
      </c>
      <c r="B122" s="2">
        <v>0.66319444444444442</v>
      </c>
      <c r="C122" s="3">
        <f t="shared" si="1"/>
        <v>40956.663194444445</v>
      </c>
      <c r="D122" s="3">
        <v>40956.871527777781</v>
      </c>
      <c r="E122">
        <v>32.668500000000002</v>
      </c>
      <c r="F122">
        <v>-78.208070000000006</v>
      </c>
      <c r="G122">
        <v>195.5</v>
      </c>
      <c r="H122">
        <v>22.13</v>
      </c>
      <c r="I122">
        <v>36.158000000000001</v>
      </c>
      <c r="J122">
        <v>0.17199999999999999</v>
      </c>
      <c r="T122">
        <v>1</v>
      </c>
    </row>
    <row r="123" spans="1:30">
      <c r="A123" s="1">
        <v>40956</v>
      </c>
      <c r="B123" s="2">
        <v>0.69097222222222221</v>
      </c>
      <c r="C123" s="3">
        <f t="shared" si="1"/>
        <v>40956.690972222219</v>
      </c>
      <c r="D123" s="3">
        <v>40956.899305555555</v>
      </c>
      <c r="E123">
        <v>32.625999999999998</v>
      </c>
      <c r="F123">
        <v>-78.153170000000003</v>
      </c>
      <c r="G123">
        <v>233.5</v>
      </c>
      <c r="H123">
        <v>21.23</v>
      </c>
      <c r="I123">
        <v>36.090000000000003</v>
      </c>
      <c r="J123">
        <v>0.216</v>
      </c>
      <c r="T123">
        <v>1</v>
      </c>
    </row>
    <row r="124" spans="1:30">
      <c r="A124" s="1">
        <v>40956</v>
      </c>
      <c r="B124" s="2">
        <v>0.70138888888888884</v>
      </c>
      <c r="C124" s="3">
        <f t="shared" si="1"/>
        <v>40956.701388888891</v>
      </c>
      <c r="D124" s="3">
        <v>40956.909722222226</v>
      </c>
      <c r="E124">
        <v>32.638829999999999</v>
      </c>
      <c r="F124">
        <v>-78.128559999999993</v>
      </c>
      <c r="G124">
        <v>238</v>
      </c>
      <c r="H124">
        <v>21.07</v>
      </c>
      <c r="I124">
        <v>36.088999999999999</v>
      </c>
      <c r="J124">
        <v>0.19800000000000001</v>
      </c>
      <c r="T124">
        <v>3</v>
      </c>
    </row>
    <row r="125" spans="1:30">
      <c r="A125" s="1">
        <v>40956</v>
      </c>
      <c r="B125" s="2">
        <v>0.71388888888888891</v>
      </c>
      <c r="C125" s="3">
        <f t="shared" si="1"/>
        <v>40956.713888888888</v>
      </c>
      <c r="D125" s="3">
        <v>40956.922222222223</v>
      </c>
      <c r="E125">
        <v>32.655450000000002</v>
      </c>
      <c r="F125">
        <v>-78.097849999999994</v>
      </c>
      <c r="G125">
        <v>239.4</v>
      </c>
      <c r="H125">
        <v>21.12</v>
      </c>
      <c r="I125">
        <v>36.107999999999997</v>
      </c>
      <c r="J125">
        <v>0.221</v>
      </c>
      <c r="L125">
        <v>1</v>
      </c>
      <c r="AD125" t="s">
        <v>29</v>
      </c>
    </row>
    <row r="126" spans="1:30">
      <c r="A126" s="1"/>
    </row>
    <row r="127" spans="1:30">
      <c r="A127" s="1">
        <v>40957</v>
      </c>
      <c r="B127" s="2">
        <v>0.28125</v>
      </c>
      <c r="C127" s="3">
        <v>40957.28125</v>
      </c>
      <c r="D127" s="3">
        <v>40957.489583333336</v>
      </c>
      <c r="E127">
        <v>32.991599999999998</v>
      </c>
      <c r="F127">
        <v>-77.803529999999995</v>
      </c>
      <c r="G127">
        <v>146.5</v>
      </c>
      <c r="H127">
        <v>22.51</v>
      </c>
      <c r="I127">
        <v>36.015999999999998</v>
      </c>
      <c r="J127">
        <v>0.14399999999999999</v>
      </c>
      <c r="T127">
        <v>2</v>
      </c>
      <c r="AD127" t="s">
        <v>30</v>
      </c>
    </row>
    <row r="128" spans="1:30">
      <c r="A128" s="1">
        <v>40957</v>
      </c>
      <c r="B128" s="2">
        <v>0.2951388888888889</v>
      </c>
      <c r="C128" s="3">
        <v>40957.295138888891</v>
      </c>
      <c r="D128" s="3">
        <v>40957.503472222226</v>
      </c>
      <c r="E128">
        <v>33.010420000000003</v>
      </c>
      <c r="F128">
        <v>-77.821730000000002</v>
      </c>
      <c r="G128">
        <v>133.1</v>
      </c>
      <c r="H128">
        <v>22.98</v>
      </c>
      <c r="I128">
        <v>35.991999999999997</v>
      </c>
      <c r="J128">
        <v>0.13700000000000001</v>
      </c>
      <c r="T128">
        <v>3</v>
      </c>
    </row>
    <row r="129" spans="1:20">
      <c r="A129" s="1">
        <v>40957</v>
      </c>
      <c r="B129" s="2">
        <v>0.32291666666666669</v>
      </c>
      <c r="C129" s="3">
        <v>40957.322916666664</v>
      </c>
      <c r="D129" s="3">
        <v>40957.53125</v>
      </c>
      <c r="E129">
        <v>33.103380000000001</v>
      </c>
      <c r="F129">
        <v>-77.84872</v>
      </c>
      <c r="G129">
        <v>50.6</v>
      </c>
      <c r="H129">
        <v>22.57</v>
      </c>
      <c r="I129">
        <v>36.109000000000002</v>
      </c>
      <c r="J129">
        <v>0.15</v>
      </c>
      <c r="T129">
        <v>1</v>
      </c>
    </row>
    <row r="130" spans="1:20">
      <c r="A130" s="1">
        <v>40957</v>
      </c>
      <c r="B130" s="2">
        <v>0.33333333333333331</v>
      </c>
      <c r="C130" s="3">
        <v>40957.333333333336</v>
      </c>
      <c r="D130" s="3">
        <v>40957.541666666672</v>
      </c>
      <c r="E130">
        <v>33.136740000000003</v>
      </c>
      <c r="F130">
        <v>-77.858639999999994</v>
      </c>
      <c r="G130">
        <v>41.5</v>
      </c>
      <c r="H130">
        <v>22.4</v>
      </c>
      <c r="I130">
        <v>36.122</v>
      </c>
      <c r="J130">
        <v>0.14799999999999999</v>
      </c>
      <c r="T130">
        <v>2</v>
      </c>
    </row>
    <row r="131" spans="1:20">
      <c r="A131" s="1">
        <v>40957</v>
      </c>
      <c r="B131" s="2">
        <v>0.34722222222222227</v>
      </c>
      <c r="C131" s="3">
        <v>40957.347222222219</v>
      </c>
      <c r="D131" s="3">
        <v>40957.555555555555</v>
      </c>
      <c r="E131">
        <v>33.151609999999998</v>
      </c>
      <c r="F131">
        <v>-77.865269999999995</v>
      </c>
      <c r="G131">
        <v>39.4</v>
      </c>
      <c r="H131">
        <v>22.16</v>
      </c>
      <c r="I131">
        <v>36.142000000000003</v>
      </c>
      <c r="J131">
        <v>0.14399999999999999</v>
      </c>
      <c r="T131">
        <v>1</v>
      </c>
    </row>
    <row r="132" spans="1:20">
      <c r="A132" s="1">
        <v>40957</v>
      </c>
      <c r="B132" s="2">
        <v>0.35416666666666669</v>
      </c>
      <c r="C132" s="3">
        <v>40957.354166666664</v>
      </c>
      <c r="D132" s="3">
        <v>40957.5625</v>
      </c>
      <c r="E132">
        <v>33.174160000000001</v>
      </c>
      <c r="F132">
        <v>-77.871809999999996</v>
      </c>
      <c r="G132">
        <v>37</v>
      </c>
      <c r="H132">
        <v>21.86</v>
      </c>
      <c r="I132">
        <v>36.176000000000002</v>
      </c>
      <c r="J132">
        <v>0.159</v>
      </c>
      <c r="T132">
        <v>1</v>
      </c>
    </row>
    <row r="133" spans="1:20">
      <c r="A133" s="1">
        <v>40957</v>
      </c>
      <c r="B133" s="2">
        <v>0.375</v>
      </c>
      <c r="C133" s="3">
        <v>40957.375</v>
      </c>
      <c r="D133" s="3">
        <v>40957.583333333336</v>
      </c>
      <c r="E133">
        <v>33.242220000000003</v>
      </c>
      <c r="F133">
        <v>-77.891720000000007</v>
      </c>
      <c r="G133">
        <v>33</v>
      </c>
      <c r="H133">
        <v>19.899999999999999</v>
      </c>
      <c r="I133">
        <v>36.195</v>
      </c>
      <c r="J133">
        <v>0.11600000000000001</v>
      </c>
      <c r="P133">
        <v>1</v>
      </c>
    </row>
    <row r="134" spans="1:20">
      <c r="A134" s="1">
        <v>40957</v>
      </c>
      <c r="B134" s="2">
        <v>0.37847222222222227</v>
      </c>
      <c r="C134" s="3">
        <v>40957.378472222219</v>
      </c>
      <c r="D134" s="3">
        <v>40957.586805555555</v>
      </c>
      <c r="E134">
        <v>33.253259999999997</v>
      </c>
      <c r="F134">
        <v>-77.895020000000002</v>
      </c>
      <c r="G134">
        <v>30.8</v>
      </c>
      <c r="H134">
        <v>20.059999999999999</v>
      </c>
      <c r="I134">
        <v>36.198999999999998</v>
      </c>
      <c r="J134">
        <v>0.12</v>
      </c>
      <c r="P134">
        <v>2</v>
      </c>
      <c r="Q134">
        <v>1</v>
      </c>
    </row>
    <row r="135" spans="1:20">
      <c r="A135" s="1">
        <v>40957</v>
      </c>
      <c r="B135" s="2">
        <v>0.38541666666666669</v>
      </c>
      <c r="C135" s="3">
        <v>40957.385416666664</v>
      </c>
      <c r="D135" s="3">
        <v>40957.59375</v>
      </c>
      <c r="E135">
        <v>33.275489999999998</v>
      </c>
      <c r="F135">
        <v>-77.901399999999995</v>
      </c>
      <c r="G135">
        <v>31.6</v>
      </c>
      <c r="H135">
        <v>20.36</v>
      </c>
      <c r="I135">
        <v>36.185000000000002</v>
      </c>
      <c r="J135">
        <v>0.13700000000000001</v>
      </c>
      <c r="P135">
        <v>1</v>
      </c>
      <c r="Q135">
        <v>1</v>
      </c>
    </row>
    <row r="136" spans="1:20">
      <c r="A136" s="1">
        <v>40957</v>
      </c>
      <c r="B136" s="2">
        <v>0.3888888888888889</v>
      </c>
      <c r="C136" s="3">
        <v>40957.388888888891</v>
      </c>
      <c r="D136" s="3">
        <v>40957.597222222226</v>
      </c>
      <c r="E136">
        <v>33.286639999999998</v>
      </c>
      <c r="F136">
        <v>-77.904809999999998</v>
      </c>
      <c r="G136">
        <v>32.700000000000003</v>
      </c>
      <c r="H136">
        <v>20.25</v>
      </c>
      <c r="I136">
        <v>36.201000000000001</v>
      </c>
      <c r="J136">
        <v>0.125</v>
      </c>
      <c r="P136">
        <v>1</v>
      </c>
      <c r="Q136">
        <v>25</v>
      </c>
      <c r="T136">
        <v>1</v>
      </c>
    </row>
    <row r="137" spans="1:20">
      <c r="A137" s="1">
        <v>40957</v>
      </c>
      <c r="B137" s="2">
        <v>0.39583333333333331</v>
      </c>
      <c r="C137" s="3">
        <v>40957.395833333336</v>
      </c>
      <c r="D137" s="3">
        <v>40957.604166666672</v>
      </c>
      <c r="E137">
        <v>33.309440000000002</v>
      </c>
      <c r="F137">
        <v>-77.911360000000002</v>
      </c>
      <c r="G137">
        <v>31.1</v>
      </c>
      <c r="H137">
        <v>19.68</v>
      </c>
      <c r="I137">
        <v>36.247</v>
      </c>
      <c r="J137">
        <v>0.11600000000000001</v>
      </c>
      <c r="L137">
        <v>1</v>
      </c>
      <c r="Q137">
        <v>500</v>
      </c>
    </row>
    <row r="138" spans="1:20">
      <c r="A138" s="1">
        <v>40957</v>
      </c>
      <c r="B138" s="2">
        <v>0.40972222222222227</v>
      </c>
      <c r="C138" s="3">
        <v>40957.409722222219</v>
      </c>
      <c r="D138" s="3">
        <v>40957.618055555555</v>
      </c>
      <c r="E138">
        <v>33.354610000000001</v>
      </c>
      <c r="F138">
        <v>-77.924610000000001</v>
      </c>
      <c r="G138">
        <v>31.1</v>
      </c>
      <c r="H138">
        <v>18.12</v>
      </c>
      <c r="I138">
        <v>36.277999999999999</v>
      </c>
      <c r="J138">
        <v>0.111</v>
      </c>
      <c r="O138">
        <v>1</v>
      </c>
      <c r="P138">
        <v>2</v>
      </c>
      <c r="Q138">
        <v>10</v>
      </c>
      <c r="S138">
        <v>3</v>
      </c>
    </row>
    <row r="139" spans="1:20">
      <c r="A139" s="1">
        <v>40957</v>
      </c>
      <c r="B139" s="2">
        <v>0.41319444444444442</v>
      </c>
      <c r="C139" s="3">
        <v>40957.413194444445</v>
      </c>
      <c r="D139" s="3">
        <v>40957.621527777781</v>
      </c>
      <c r="E139">
        <v>33.365870000000001</v>
      </c>
      <c r="F139">
        <v>-77.927869999999999</v>
      </c>
      <c r="G139">
        <v>28.8</v>
      </c>
      <c r="H139">
        <v>18.100000000000001</v>
      </c>
      <c r="I139">
        <v>36.243000000000002</v>
      </c>
      <c r="J139">
        <v>0.112</v>
      </c>
      <c r="P139">
        <v>1</v>
      </c>
      <c r="Q139">
        <v>8</v>
      </c>
    </row>
    <row r="140" spans="1:20">
      <c r="A140" s="1">
        <v>40957</v>
      </c>
      <c r="B140" s="2">
        <v>0.41666666666666669</v>
      </c>
      <c r="C140" s="3">
        <v>40957.416666666664</v>
      </c>
      <c r="D140" s="3">
        <v>40957.625</v>
      </c>
      <c r="E140">
        <v>33.377079999999999</v>
      </c>
      <c r="F140">
        <v>-77.931089999999998</v>
      </c>
      <c r="G140">
        <v>29.6</v>
      </c>
      <c r="H140">
        <v>18.16</v>
      </c>
      <c r="I140">
        <v>36.253</v>
      </c>
      <c r="J140">
        <v>0.112</v>
      </c>
      <c r="P140">
        <v>1</v>
      </c>
      <c r="Q140">
        <v>11</v>
      </c>
      <c r="S140">
        <v>3</v>
      </c>
    </row>
    <row r="141" spans="1:20">
      <c r="A141" s="1">
        <v>40957</v>
      </c>
      <c r="B141" s="2">
        <v>0.4201388888888889</v>
      </c>
      <c r="C141" s="3">
        <v>40957.420138888891</v>
      </c>
      <c r="D141" s="3">
        <v>40957.628472222226</v>
      </c>
      <c r="E141">
        <v>33.388330000000003</v>
      </c>
      <c r="F141">
        <v>-77.934389999999993</v>
      </c>
      <c r="G141">
        <v>30.1</v>
      </c>
      <c r="H141">
        <v>18.21</v>
      </c>
      <c r="I141">
        <v>36.253</v>
      </c>
      <c r="J141">
        <v>0.111</v>
      </c>
      <c r="P141">
        <v>2</v>
      </c>
      <c r="S141">
        <v>5</v>
      </c>
    </row>
    <row r="142" spans="1:20">
      <c r="A142" s="1">
        <v>40957</v>
      </c>
      <c r="B142" s="2">
        <v>0.4236111111111111</v>
      </c>
      <c r="C142" s="3">
        <v>40957.423611111109</v>
      </c>
      <c r="D142" s="3">
        <v>40957.631944444445</v>
      </c>
      <c r="E142">
        <v>33.399610000000003</v>
      </c>
      <c r="F142">
        <v>-77.937759999999997</v>
      </c>
      <c r="G142">
        <v>29.3</v>
      </c>
      <c r="H142">
        <v>18.190000000000001</v>
      </c>
      <c r="I142">
        <v>36.253999999999998</v>
      </c>
      <c r="J142">
        <v>0.111</v>
      </c>
      <c r="Q142">
        <v>26</v>
      </c>
      <c r="S142">
        <v>1</v>
      </c>
    </row>
    <row r="143" spans="1:20">
      <c r="A143" s="1">
        <v>40957</v>
      </c>
      <c r="B143" s="2">
        <v>0.42708333333333331</v>
      </c>
      <c r="C143" s="3">
        <v>40957.427083333336</v>
      </c>
      <c r="D143" s="3">
        <v>40957.635416666672</v>
      </c>
      <c r="E143">
        <v>33.410919999999997</v>
      </c>
      <c r="F143">
        <v>-77.941140000000004</v>
      </c>
      <c r="G143">
        <v>29</v>
      </c>
      <c r="H143">
        <v>18.059999999999999</v>
      </c>
      <c r="I143">
        <v>36.262999999999998</v>
      </c>
      <c r="J143">
        <v>0.111</v>
      </c>
      <c r="Q143">
        <v>20</v>
      </c>
      <c r="S143">
        <v>4</v>
      </c>
    </row>
    <row r="144" spans="1:20">
      <c r="A144" s="1">
        <v>40957</v>
      </c>
      <c r="B144" s="2">
        <v>0.43055555555555558</v>
      </c>
      <c r="C144" s="3">
        <v>40957.430555555555</v>
      </c>
      <c r="D144" s="3">
        <v>40957.638888888891</v>
      </c>
      <c r="E144">
        <v>33.422240000000002</v>
      </c>
      <c r="F144">
        <v>-77.94435</v>
      </c>
      <c r="G144">
        <v>27.4</v>
      </c>
      <c r="H144">
        <v>18</v>
      </c>
      <c r="I144">
        <v>36.261000000000003</v>
      </c>
      <c r="J144">
        <v>0.112</v>
      </c>
      <c r="Q144">
        <v>2</v>
      </c>
      <c r="S144">
        <v>50</v>
      </c>
    </row>
    <row r="145" spans="1:30">
      <c r="A145" s="1">
        <v>40957</v>
      </c>
      <c r="B145" s="2">
        <v>0.43402777777777773</v>
      </c>
      <c r="C145" s="3">
        <v>40957.434027777781</v>
      </c>
      <c r="D145" s="3">
        <v>40957.642361111117</v>
      </c>
      <c r="E145">
        <v>33.433599999999998</v>
      </c>
      <c r="F145">
        <v>-77.947599999999994</v>
      </c>
      <c r="G145">
        <v>29.6</v>
      </c>
      <c r="H145">
        <v>17.829999999999998</v>
      </c>
      <c r="I145">
        <v>36.274999999999999</v>
      </c>
      <c r="J145">
        <v>0.111</v>
      </c>
      <c r="Q145">
        <v>5</v>
      </c>
      <c r="S145">
        <v>30</v>
      </c>
    </row>
    <row r="146" spans="1:30">
      <c r="A146" s="1">
        <v>40957</v>
      </c>
      <c r="B146" s="2">
        <v>0.4375</v>
      </c>
      <c r="C146" s="3">
        <v>40957.4375</v>
      </c>
      <c r="D146" s="3">
        <v>40957.645833333336</v>
      </c>
      <c r="E146">
        <v>33.444949999999999</v>
      </c>
      <c r="F146">
        <v>-77.95102</v>
      </c>
      <c r="G146">
        <v>28.5</v>
      </c>
      <c r="H146">
        <v>17.670000000000002</v>
      </c>
      <c r="I146">
        <v>36.280999999999999</v>
      </c>
      <c r="J146">
        <v>0.11</v>
      </c>
      <c r="Q146">
        <v>1</v>
      </c>
    </row>
    <row r="147" spans="1:30">
      <c r="A147" s="1">
        <v>40957</v>
      </c>
      <c r="B147" s="2">
        <v>0.44097222222222227</v>
      </c>
      <c r="C147" s="3">
        <v>40957.440972222219</v>
      </c>
      <c r="D147" s="3">
        <v>40957.649305555555</v>
      </c>
      <c r="E147">
        <v>33.456339999999997</v>
      </c>
      <c r="F147">
        <v>-77.954459999999997</v>
      </c>
      <c r="G147">
        <v>27.3</v>
      </c>
      <c r="H147">
        <v>17.39</v>
      </c>
      <c r="I147">
        <v>36.287999999999997</v>
      </c>
      <c r="J147">
        <v>0.111</v>
      </c>
      <c r="Q147">
        <v>20</v>
      </c>
      <c r="S147">
        <v>4</v>
      </c>
    </row>
    <row r="148" spans="1:30">
      <c r="A148" s="1">
        <v>40957</v>
      </c>
      <c r="B148" s="2">
        <v>0.44444444444444442</v>
      </c>
      <c r="C148" s="3">
        <v>40957.444444444445</v>
      </c>
      <c r="D148" s="3">
        <v>40957.652777777781</v>
      </c>
      <c r="E148">
        <v>33.467950000000002</v>
      </c>
      <c r="F148">
        <v>-77.957729999999998</v>
      </c>
      <c r="G148">
        <v>26.5</v>
      </c>
      <c r="H148">
        <v>16.809999999999999</v>
      </c>
      <c r="I148">
        <v>36.323999999999998</v>
      </c>
      <c r="J148">
        <v>0.107</v>
      </c>
      <c r="O148">
        <v>1</v>
      </c>
      <c r="Q148">
        <v>5</v>
      </c>
      <c r="S148">
        <v>8</v>
      </c>
    </row>
    <row r="149" spans="1:30">
      <c r="A149" s="1">
        <v>40957</v>
      </c>
      <c r="B149" s="2">
        <v>0.44791666666666669</v>
      </c>
      <c r="C149" s="3">
        <v>40957.447916666664</v>
      </c>
      <c r="D149" s="3">
        <v>40957.65625</v>
      </c>
      <c r="E149">
        <v>33.479649999999999</v>
      </c>
      <c r="F149">
        <v>-77.961119999999994</v>
      </c>
      <c r="G149">
        <v>26.1</v>
      </c>
      <c r="H149">
        <v>16.27</v>
      </c>
      <c r="I149">
        <v>36.308999999999997</v>
      </c>
      <c r="J149">
        <v>0.105</v>
      </c>
      <c r="Q149">
        <v>20</v>
      </c>
      <c r="S149">
        <v>22</v>
      </c>
    </row>
    <row r="150" spans="1:30">
      <c r="A150" s="1">
        <v>40957</v>
      </c>
      <c r="B150" s="2">
        <v>0.4513888888888889</v>
      </c>
      <c r="C150" s="3">
        <v>40957.451388888891</v>
      </c>
      <c r="D150" s="3">
        <v>40957.659722222226</v>
      </c>
      <c r="E150">
        <v>33.49145</v>
      </c>
      <c r="F150">
        <v>-77.964640000000003</v>
      </c>
      <c r="G150">
        <v>24.8</v>
      </c>
      <c r="H150">
        <v>15.86</v>
      </c>
      <c r="I150">
        <v>36.287999999999997</v>
      </c>
      <c r="J150">
        <v>0.105</v>
      </c>
      <c r="P150">
        <v>1</v>
      </c>
      <c r="Q150">
        <v>12</v>
      </c>
      <c r="S150">
        <v>100</v>
      </c>
    </row>
    <row r="151" spans="1:30">
      <c r="A151" s="1">
        <v>40957</v>
      </c>
      <c r="B151" s="2">
        <v>0.4548611111111111</v>
      </c>
      <c r="C151" s="3">
        <v>40957.454861111109</v>
      </c>
      <c r="D151" s="3">
        <v>40957.663194444445</v>
      </c>
      <c r="E151">
        <v>33.503239999999998</v>
      </c>
      <c r="F151">
        <v>-77.968230000000005</v>
      </c>
      <c r="G151">
        <v>24.8</v>
      </c>
      <c r="H151">
        <v>15.29</v>
      </c>
      <c r="I151">
        <v>36.281999999999996</v>
      </c>
      <c r="J151">
        <v>0.109</v>
      </c>
      <c r="P151">
        <v>6</v>
      </c>
      <c r="S151">
        <v>300</v>
      </c>
    </row>
    <row r="152" spans="1:30">
      <c r="A152" s="1">
        <v>40957</v>
      </c>
      <c r="B152" s="2">
        <v>0.45833333333333331</v>
      </c>
      <c r="C152" s="3">
        <v>40957.458333333336</v>
      </c>
      <c r="D152" s="3">
        <v>40957.666666666672</v>
      </c>
      <c r="E152">
        <v>33.515149999999998</v>
      </c>
      <c r="F152">
        <v>-77.971609999999998</v>
      </c>
      <c r="G152">
        <v>25.2</v>
      </c>
      <c r="H152">
        <v>14.8</v>
      </c>
      <c r="I152">
        <v>36.274000000000001</v>
      </c>
      <c r="J152">
        <v>0.114</v>
      </c>
      <c r="O152">
        <v>1</v>
      </c>
      <c r="P152">
        <v>2</v>
      </c>
      <c r="Q152">
        <v>1</v>
      </c>
      <c r="S152">
        <v>10</v>
      </c>
      <c r="T152">
        <v>2</v>
      </c>
    </row>
    <row r="153" spans="1:30">
      <c r="A153" s="1">
        <v>40957</v>
      </c>
      <c r="B153" s="2">
        <v>0.46180555555555558</v>
      </c>
      <c r="C153" s="3">
        <v>40957.461805555555</v>
      </c>
      <c r="D153" s="3">
        <v>40957.670138888891</v>
      </c>
      <c r="E153">
        <v>33.526989999999998</v>
      </c>
      <c r="F153">
        <v>-77.975160000000002</v>
      </c>
      <c r="G153">
        <v>23.6</v>
      </c>
      <c r="H153">
        <v>14.42</v>
      </c>
      <c r="I153">
        <v>36.264000000000003</v>
      </c>
      <c r="J153">
        <v>0.11799999999999999</v>
      </c>
      <c r="P153">
        <v>12</v>
      </c>
      <c r="S153">
        <v>2</v>
      </c>
      <c r="T153">
        <v>4</v>
      </c>
    </row>
    <row r="154" spans="1:30">
      <c r="A154" s="1">
        <v>40957</v>
      </c>
      <c r="B154" s="2">
        <v>0.46527777777777773</v>
      </c>
      <c r="C154" s="3">
        <v>40957.465277777781</v>
      </c>
      <c r="D154" s="3">
        <v>40957.673611111117</v>
      </c>
      <c r="E154">
        <v>33.538899999999998</v>
      </c>
      <c r="F154">
        <v>-77.9786</v>
      </c>
      <c r="G154">
        <v>22.4</v>
      </c>
      <c r="H154">
        <v>13.9</v>
      </c>
      <c r="I154">
        <v>36.222999999999999</v>
      </c>
      <c r="J154">
        <v>0.126</v>
      </c>
      <c r="P154">
        <v>3</v>
      </c>
      <c r="Q154">
        <v>4</v>
      </c>
      <c r="T154">
        <v>1</v>
      </c>
      <c r="V154">
        <v>2</v>
      </c>
      <c r="AD154" t="s">
        <v>31</v>
      </c>
    </row>
    <row r="155" spans="1:30">
      <c r="A155" s="1">
        <v>40957</v>
      </c>
      <c r="B155" s="2">
        <v>0.46875</v>
      </c>
      <c r="C155" s="3">
        <v>40957.46875</v>
      </c>
      <c r="D155" s="3">
        <v>40957.677083333336</v>
      </c>
      <c r="E155">
        <v>33.550939999999997</v>
      </c>
      <c r="F155">
        <v>-77.982150000000004</v>
      </c>
      <c r="G155">
        <v>23.3</v>
      </c>
      <c r="H155">
        <v>13.46</v>
      </c>
      <c r="I155">
        <v>36.174999999999997</v>
      </c>
      <c r="J155">
        <v>0.128</v>
      </c>
      <c r="P155">
        <v>5</v>
      </c>
      <c r="Q155">
        <v>17</v>
      </c>
      <c r="S155">
        <v>9</v>
      </c>
    </row>
    <row r="156" spans="1:30">
      <c r="A156" s="1">
        <v>40957</v>
      </c>
      <c r="B156" s="2">
        <v>0.47222222222222227</v>
      </c>
      <c r="C156" s="3">
        <v>40957.472222222219</v>
      </c>
      <c r="D156" s="3">
        <v>40957.680555555555</v>
      </c>
      <c r="E156">
        <v>33.562989999999999</v>
      </c>
      <c r="F156">
        <v>-77.985650000000007</v>
      </c>
      <c r="G156">
        <v>22.7</v>
      </c>
      <c r="H156">
        <v>13.24</v>
      </c>
      <c r="I156">
        <v>36.072000000000003</v>
      </c>
      <c r="J156">
        <v>0.128</v>
      </c>
      <c r="O156">
        <v>1</v>
      </c>
      <c r="P156">
        <v>4</v>
      </c>
      <c r="Q156">
        <v>1</v>
      </c>
      <c r="S156">
        <v>5</v>
      </c>
    </row>
    <row r="157" spans="1:30">
      <c r="A157" s="1">
        <v>40957</v>
      </c>
      <c r="B157" s="2">
        <v>0.47569444444444442</v>
      </c>
      <c r="C157" s="3">
        <v>40957.475694444445</v>
      </c>
      <c r="D157" s="3">
        <v>40957.684027777781</v>
      </c>
      <c r="E157">
        <v>33.575130000000001</v>
      </c>
      <c r="F157">
        <v>-77.989289999999997</v>
      </c>
      <c r="G157">
        <v>21.3</v>
      </c>
      <c r="H157">
        <v>13.49</v>
      </c>
      <c r="I157">
        <v>36.122</v>
      </c>
      <c r="J157">
        <v>0.121</v>
      </c>
      <c r="P157">
        <v>2</v>
      </c>
      <c r="Q157">
        <v>5</v>
      </c>
      <c r="S157">
        <v>4</v>
      </c>
      <c r="U157">
        <v>1</v>
      </c>
    </row>
    <row r="158" spans="1:30">
      <c r="A158" s="1">
        <v>40957</v>
      </c>
      <c r="B158" s="2">
        <v>0.47916666666666669</v>
      </c>
      <c r="C158" s="3">
        <v>40957.479166666664</v>
      </c>
      <c r="D158" s="3">
        <v>40957.6875</v>
      </c>
      <c r="E158">
        <v>33.587400000000002</v>
      </c>
      <c r="F158">
        <v>-77.992720000000006</v>
      </c>
      <c r="G158">
        <v>20.399999999999999</v>
      </c>
      <c r="H158">
        <v>13.1</v>
      </c>
      <c r="I158">
        <v>36.094000000000001</v>
      </c>
      <c r="J158">
        <v>0.12</v>
      </c>
      <c r="L158">
        <v>3</v>
      </c>
      <c r="P158">
        <v>3</v>
      </c>
      <c r="Q158">
        <v>5</v>
      </c>
      <c r="S158">
        <v>11</v>
      </c>
      <c r="T158">
        <v>1</v>
      </c>
      <c r="U158">
        <v>1</v>
      </c>
      <c r="AD158" t="s">
        <v>32</v>
      </c>
    </row>
    <row r="159" spans="1:30">
      <c r="A159" s="1">
        <v>40957</v>
      </c>
      <c r="B159" s="2">
        <v>0.4826388888888889</v>
      </c>
      <c r="C159" s="3">
        <v>40957.482638888891</v>
      </c>
      <c r="D159" s="3">
        <v>40957.690972222226</v>
      </c>
      <c r="E159">
        <v>33.599620000000002</v>
      </c>
      <c r="F159">
        <v>-77.996390000000005</v>
      </c>
      <c r="G159">
        <v>19.8</v>
      </c>
      <c r="H159">
        <v>12.65</v>
      </c>
      <c r="I159">
        <v>35.93</v>
      </c>
      <c r="J159">
        <v>0.126</v>
      </c>
      <c r="P159">
        <v>3</v>
      </c>
      <c r="Q159">
        <v>12</v>
      </c>
      <c r="S159">
        <v>1</v>
      </c>
      <c r="V159">
        <v>1</v>
      </c>
      <c r="AD159" t="s">
        <v>33</v>
      </c>
    </row>
    <row r="160" spans="1:30">
      <c r="A160" s="1">
        <v>40957</v>
      </c>
      <c r="B160" s="2">
        <v>0.4861111111111111</v>
      </c>
      <c r="C160" s="3">
        <v>40957.486111111109</v>
      </c>
      <c r="D160" s="3">
        <v>40957.694444444445</v>
      </c>
      <c r="E160">
        <v>33.61186</v>
      </c>
      <c r="F160">
        <v>-78.000060000000005</v>
      </c>
      <c r="G160">
        <v>16.8</v>
      </c>
      <c r="H160">
        <v>12.45</v>
      </c>
      <c r="I160">
        <v>35.840000000000003</v>
      </c>
      <c r="J160">
        <v>0.13900000000000001</v>
      </c>
      <c r="L160">
        <v>2</v>
      </c>
      <c r="S160">
        <v>1</v>
      </c>
      <c r="T160">
        <v>1</v>
      </c>
      <c r="U160">
        <v>1</v>
      </c>
    </row>
    <row r="161" spans="1:30">
      <c r="A161" s="1">
        <v>40957</v>
      </c>
      <c r="B161" s="2">
        <v>0.48958333333333331</v>
      </c>
      <c r="C161" s="3">
        <v>40957.489583333336</v>
      </c>
      <c r="D161" s="3">
        <v>40957.697916666672</v>
      </c>
      <c r="E161">
        <v>33.624139999999997</v>
      </c>
      <c r="F161">
        <v>-78.003600000000006</v>
      </c>
      <c r="G161">
        <v>17.3</v>
      </c>
      <c r="H161">
        <v>12.47</v>
      </c>
      <c r="I161">
        <v>35.82</v>
      </c>
      <c r="J161">
        <v>0.161</v>
      </c>
      <c r="Q161">
        <v>5</v>
      </c>
      <c r="R161">
        <v>1</v>
      </c>
      <c r="S161">
        <v>4</v>
      </c>
      <c r="T161">
        <v>1</v>
      </c>
      <c r="U161">
        <v>3</v>
      </c>
      <c r="AD161" t="s">
        <v>34</v>
      </c>
    </row>
    <row r="162" spans="1:30">
      <c r="A162" s="1">
        <v>40957</v>
      </c>
      <c r="B162" s="2">
        <v>0.49305555555555558</v>
      </c>
      <c r="C162" s="3">
        <v>40957.493055555555</v>
      </c>
      <c r="D162" s="3">
        <v>40957.701388888891</v>
      </c>
      <c r="E162">
        <v>33.63644</v>
      </c>
      <c r="F162">
        <v>-78.007270000000005</v>
      </c>
      <c r="G162">
        <v>14.3</v>
      </c>
      <c r="H162">
        <v>12.52</v>
      </c>
      <c r="I162">
        <v>35.844999999999999</v>
      </c>
      <c r="J162">
        <v>0.16800000000000001</v>
      </c>
      <c r="P162">
        <v>1</v>
      </c>
      <c r="Q162">
        <v>5</v>
      </c>
      <c r="S162">
        <v>20</v>
      </c>
      <c r="T162">
        <v>2</v>
      </c>
      <c r="U162">
        <v>4</v>
      </c>
    </row>
    <row r="163" spans="1:30">
      <c r="A163" s="1">
        <v>40957</v>
      </c>
      <c r="B163" s="2">
        <v>0.49652777777777773</v>
      </c>
      <c r="C163" s="3">
        <v>40957.496527777781</v>
      </c>
      <c r="D163" s="3">
        <v>40957.704861111117</v>
      </c>
      <c r="E163">
        <v>33.648809999999997</v>
      </c>
      <c r="F163">
        <v>-78.010949999999994</v>
      </c>
      <c r="G163">
        <v>15.7</v>
      </c>
      <c r="H163">
        <v>12.54</v>
      </c>
      <c r="I163">
        <v>35.831000000000003</v>
      </c>
      <c r="J163">
        <v>0.182</v>
      </c>
      <c r="P163">
        <v>2</v>
      </c>
      <c r="T163">
        <v>1</v>
      </c>
      <c r="U163">
        <v>35</v>
      </c>
    </row>
    <row r="164" spans="1:30">
      <c r="A164" s="1">
        <v>40957</v>
      </c>
      <c r="B164" s="2">
        <v>0.5</v>
      </c>
      <c r="C164" s="3">
        <v>40957.5</v>
      </c>
      <c r="D164" s="3">
        <v>40957.708333333336</v>
      </c>
      <c r="E164">
        <v>33.661279999999998</v>
      </c>
      <c r="F164">
        <v>-78.014610000000005</v>
      </c>
      <c r="G164">
        <v>15</v>
      </c>
      <c r="H164">
        <v>12.74</v>
      </c>
      <c r="I164">
        <v>35.85</v>
      </c>
      <c r="J164">
        <v>0.17799999999999999</v>
      </c>
      <c r="N164">
        <v>1</v>
      </c>
      <c r="R164">
        <v>1</v>
      </c>
      <c r="U164">
        <v>50</v>
      </c>
      <c r="AD164" t="s">
        <v>35</v>
      </c>
    </row>
    <row r="165" spans="1:30">
      <c r="A165" s="1">
        <v>40957</v>
      </c>
      <c r="B165" s="2">
        <v>0.50347222222222221</v>
      </c>
      <c r="C165" s="3">
        <v>40957.503472222219</v>
      </c>
      <c r="D165" s="3">
        <v>40957.711805555555</v>
      </c>
      <c r="E165">
        <v>33.673810000000003</v>
      </c>
      <c r="F165">
        <v>-78.018280000000004</v>
      </c>
      <c r="G165">
        <v>15.3</v>
      </c>
      <c r="H165">
        <v>12.93</v>
      </c>
      <c r="I165">
        <v>35.93</v>
      </c>
      <c r="J165">
        <v>0.16400000000000001</v>
      </c>
      <c r="P165">
        <v>1</v>
      </c>
      <c r="R165">
        <v>1</v>
      </c>
      <c r="U165">
        <v>25</v>
      </c>
      <c r="AD165" t="s">
        <v>36</v>
      </c>
    </row>
    <row r="166" spans="1:30">
      <c r="A166" s="1">
        <v>40957</v>
      </c>
      <c r="B166" s="2">
        <v>0.50694444444444442</v>
      </c>
      <c r="C166" s="3">
        <v>40957.506944444445</v>
      </c>
      <c r="D166" s="3">
        <v>40957.715277777781</v>
      </c>
      <c r="E166">
        <v>33.686360000000001</v>
      </c>
      <c r="F166">
        <v>-78.021950000000004</v>
      </c>
      <c r="G166">
        <v>15</v>
      </c>
      <c r="H166">
        <v>12.89</v>
      </c>
      <c r="I166">
        <v>35.947000000000003</v>
      </c>
      <c r="J166">
        <v>0.16500000000000001</v>
      </c>
      <c r="L166">
        <v>2</v>
      </c>
      <c r="N166">
        <v>1</v>
      </c>
      <c r="O166">
        <v>4</v>
      </c>
      <c r="P166">
        <v>2</v>
      </c>
      <c r="R166">
        <v>1</v>
      </c>
      <c r="S166">
        <v>50</v>
      </c>
      <c r="T166">
        <v>3</v>
      </c>
      <c r="U166">
        <v>1</v>
      </c>
      <c r="V166">
        <v>1</v>
      </c>
      <c r="AD166" t="s">
        <v>50</v>
      </c>
    </row>
    <row r="167" spans="1:30">
      <c r="A167" s="1">
        <v>40957</v>
      </c>
      <c r="B167" s="2">
        <v>0.51388888888888895</v>
      </c>
      <c r="C167" s="3">
        <v>40957.513888888891</v>
      </c>
      <c r="D167" s="3">
        <v>40957.722222222226</v>
      </c>
      <c r="E167">
        <v>33.711570000000002</v>
      </c>
      <c r="F167">
        <v>-78.029399999999995</v>
      </c>
      <c r="G167">
        <v>13.7</v>
      </c>
      <c r="H167">
        <v>13.05</v>
      </c>
      <c r="I167">
        <v>36.005000000000003</v>
      </c>
      <c r="J167">
        <v>0.16</v>
      </c>
      <c r="P167">
        <v>10</v>
      </c>
      <c r="S167">
        <v>3</v>
      </c>
      <c r="T167">
        <v>2</v>
      </c>
      <c r="U167">
        <v>2</v>
      </c>
    </row>
    <row r="168" spans="1:30">
      <c r="A168" s="1">
        <v>40957</v>
      </c>
      <c r="B168" s="2">
        <v>0.52083333333333337</v>
      </c>
      <c r="C168" s="3">
        <v>40957.520833333336</v>
      </c>
      <c r="D168" s="3">
        <v>40957.729166666672</v>
      </c>
      <c r="E168">
        <v>33.736890000000002</v>
      </c>
      <c r="F168">
        <v>-78.036820000000006</v>
      </c>
      <c r="G168">
        <v>13.7</v>
      </c>
      <c r="H168">
        <v>13.24</v>
      </c>
      <c r="I168">
        <v>36.116</v>
      </c>
      <c r="J168">
        <v>0.14199999999999999</v>
      </c>
      <c r="P168">
        <v>12</v>
      </c>
      <c r="R168">
        <v>1</v>
      </c>
      <c r="S168">
        <v>4</v>
      </c>
      <c r="AD168" t="s">
        <v>37</v>
      </c>
    </row>
    <row r="169" spans="1:30">
      <c r="A169" s="1">
        <v>40957</v>
      </c>
      <c r="B169" s="2">
        <v>0.52430555555555558</v>
      </c>
      <c r="C169" s="3">
        <v>40957.524305555555</v>
      </c>
      <c r="D169" s="3">
        <v>40957.732638888891</v>
      </c>
      <c r="E169">
        <v>33.749499999999998</v>
      </c>
      <c r="F169">
        <v>-78.040379999999999</v>
      </c>
      <c r="G169">
        <v>14.5</v>
      </c>
      <c r="H169">
        <v>13.36</v>
      </c>
      <c r="I169">
        <v>36.182000000000002</v>
      </c>
      <c r="J169">
        <v>0.129</v>
      </c>
      <c r="P169">
        <v>13</v>
      </c>
      <c r="Q169">
        <v>2</v>
      </c>
      <c r="S169">
        <v>3</v>
      </c>
      <c r="AD169" t="s">
        <v>38</v>
      </c>
    </row>
    <row r="171" spans="1:30">
      <c r="I171" s="5" t="s">
        <v>59</v>
      </c>
      <c r="K171">
        <f>SUM(K9:K170)</f>
        <v>1</v>
      </c>
      <c r="L171">
        <f t="shared" ref="L171:W171" si="2">SUM(L9:L170)</f>
        <v>9</v>
      </c>
      <c r="M171">
        <f t="shared" si="2"/>
        <v>0</v>
      </c>
      <c r="N171">
        <f t="shared" si="2"/>
        <v>3</v>
      </c>
      <c r="O171">
        <f t="shared" si="2"/>
        <v>28</v>
      </c>
      <c r="P171">
        <f t="shared" si="2"/>
        <v>278</v>
      </c>
      <c r="Q171">
        <f t="shared" si="2"/>
        <v>818</v>
      </c>
      <c r="R171">
        <f t="shared" si="2"/>
        <v>5</v>
      </c>
      <c r="S171">
        <f t="shared" si="2"/>
        <v>777</v>
      </c>
      <c r="T171">
        <f t="shared" si="2"/>
        <v>242</v>
      </c>
      <c r="U171">
        <f t="shared" si="2"/>
        <v>123</v>
      </c>
      <c r="V171">
        <f t="shared" si="2"/>
        <v>4</v>
      </c>
      <c r="W171">
        <f t="shared" si="2"/>
        <v>1</v>
      </c>
      <c r="Y171">
        <f t="shared" ref="Y171" si="3">SUM(Y9:Y170)</f>
        <v>2</v>
      </c>
      <c r="Z171">
        <f t="shared" ref="Z171" si="4">SUM(Z9:Z170)</f>
        <v>1</v>
      </c>
      <c r="AA171">
        <f t="shared" ref="AA171" si="5">SUM(AA9:AA170)</f>
        <v>50</v>
      </c>
      <c r="AB171">
        <f t="shared" ref="AB171" si="6">SUM(AB9:AB170)</f>
        <v>3</v>
      </c>
    </row>
  </sheetData>
  <printOptions gridLines="1"/>
  <pageMargins left="0.7" right="0.7" top="0.75" bottom="0.75" header="0.3" footer="0.3"/>
  <pageSetup orientation="landscape" horizontalDpi="1200" verticalDpi="1200" r:id="rId1"/>
  <rowBreaks count="3" manualBreakCount="3">
    <brk id="65" max="16383" man="1"/>
    <brk id="80" max="16383" man="1"/>
    <brk id="125" max="16383" man="1"/>
  </rowBreaks>
  <colBreaks count="2" manualBreakCount="2">
    <brk id="10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JimN</dc:creator>
  <cp:lastModifiedBy>CTD User</cp:lastModifiedBy>
  <cp:lastPrinted>2012-02-22T22:16:13Z</cp:lastPrinted>
  <dcterms:created xsi:type="dcterms:W3CDTF">2012-02-21T13:15:10Z</dcterms:created>
  <dcterms:modified xsi:type="dcterms:W3CDTF">2012-02-22T22:16:27Z</dcterms:modified>
</cp:coreProperties>
</file>